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Лист1!$A$13:$H$691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1" i="1" l="1"/>
  <c r="G690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<sst xmlns="http://schemas.openxmlformats.org/spreadsheetml/2006/main" count="2245" uniqueCount="799">
  <si>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</si>
  <si>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</si>
  <si>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</si>
  <si>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</si>
  <si>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</si>
  <si>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</si>
  <si>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</si>
  <si>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</si>
  <si>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</si>
  <si>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</si>
  <si>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</si>
  <si>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</si>
  <si>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</si>
  <si>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</si>
  <si>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</si>
  <si>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</si>
  <si>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</si>
  <si>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</si>
  <si>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</si>
  <si>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</si>
  <si>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</si>
  <si>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</si>
  <si>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</si>
  <si>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</si>
  <si>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</si>
  <si>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</si>
  <si>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</si>
  <si>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</si>
  <si>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</si>
  <si>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</si>
  <si>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</si>
  <si>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</si>
  <si>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</si>
  <si>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</si>
  <si>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</si>
  <si>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</si>
  <si>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</si>
  <si>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</si>
  <si>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</si>
  <si>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</si>
  <si>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</si>
  <si>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</si>
  <si>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</si>
  <si>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</si>
  <si>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</si>
  <si>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</si>
  <si>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</si>
  <si>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</si>
  <si>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</si>
  <si>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</si>
  <si>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</si>
  <si>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</si>
  <si>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</si>
  <si>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</si>
  <si>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</si>
  <si>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</si>
  <si>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</si>
  <si>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</si>
  <si>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</si>
  <si>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</si>
  <si>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</si>
  <si>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</si>
  <si>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</si>
  <si>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</si>
  <si>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</si>
  <si>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</si>
  <si>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</si>
  <si>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</si>
  <si>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</si>
  <si>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</si>
  <si>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</si>
  <si>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</si>
  <si>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</si>
  <si>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</si>
  <si>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</si>
  <si>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</si>
  <si>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</si>
  <si>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</si>
  <si>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</si>
  <si>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</si>
  <si>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</si>
  <si>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</si>
  <si>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</si>
  <si>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</si>
  <si>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</si>
  <si>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</si>
  <si>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</si>
  <si>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</si>
  <si>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</si>
  <si>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</si>
  <si>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</si>
  <si>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</si>
  <si>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</si>
  <si>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</si>
  <si>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</si>
  <si>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</si>
  <si>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</si>
  <si>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</si>
  <si>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</si>
  <si>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</si>
  <si>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</si>
  <si>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</si>
  <si>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</si>
  <si>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</si>
  <si>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</si>
  <si>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</si>
  <si>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</si>
  <si>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</si>
  <si>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</si>
  <si>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</si>
  <si>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</si>
  <si>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</si>
  <si>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</si>
  <si>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</si>
  <si>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</si>
  <si>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</si>
  <si>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</si>
  <si>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</si>
  <si>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</si>
  <si>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</si>
  <si>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</si>
  <si>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</si>
  <si>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</si>
  <si>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</si>
  <si>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</si>
  <si>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</si>
  <si>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</si>
  <si>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</si>
  <si>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</si>
  <si>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</si>
  <si>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</si>
  <si>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</si>
  <si>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</si>
  <si>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</si>
  <si>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</si>
  <si>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</si>
  <si>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</si>
  <si>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</si>
  <si>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</si>
  <si>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</si>
  <si>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</si>
  <si>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</si>
  <si>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</si>
  <si>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</si>
  <si>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</si>
  <si>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</si>
  <si>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</si>
  <si>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</si>
  <si>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</si>
  <si>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</si>
  <si>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</si>
  <si>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</si>
  <si>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</si>
  <si>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</si>
  <si>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</si>
  <si>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</si>
  <si>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</si>
  <si>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</si>
  <si>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</si>
  <si>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</si>
  <si>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</si>
  <si>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</si>
  <si>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</si>
  <si>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</si>
  <si>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</si>
  <si>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</si>
  <si>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</si>
  <si>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</si>
  <si>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</si>
  <si>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</si>
  <si>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</si>
  <si>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</si>
  <si>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</si>
  <si>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</si>
  <si>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</si>
  <si>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</si>
  <si>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</si>
  <si>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</si>
  <si>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</si>
  <si>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</si>
  <si>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</si>
  <si>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</si>
  <si>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</si>
  <si>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</si>
  <si>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</si>
  <si>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</si>
  <si>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</si>
  <si>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</si>
  <si>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</si>
  <si>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</si>
  <si>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</si>
  <si>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</si>
  <si>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</si>
  <si>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</si>
  <si>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</si>
  <si>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</si>
  <si>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</si>
  <si>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</si>
  <si>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</si>
  <si>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</si>
  <si>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</si>
  <si>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</si>
  <si>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</si>
  <si>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</si>
  <si>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</si>
  <si>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</si>
  <si>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</si>
  <si>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</si>
  <si>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</si>
  <si>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</si>
  <si>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</si>
  <si>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</si>
  <si>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</si>
  <si>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</si>
  <si>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</si>
  <si>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</si>
  <si>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</si>
  <si>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</si>
  <si>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</si>
  <si>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</si>
  <si>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</si>
  <si>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</si>
  <si>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</si>
  <si>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</si>
  <si>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</si>
  <si>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</si>
  <si>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</si>
  <si>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</si>
  <si>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</si>
  <si>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</si>
  <si>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</si>
  <si>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</si>
  <si>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</si>
  <si>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</si>
  <si>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</si>
  <si>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</si>
  <si>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</si>
  <si>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</si>
  <si>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</si>
  <si>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</si>
  <si>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</si>
  <si>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</si>
  <si>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</si>
  <si>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</si>
  <si>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</si>
  <si>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</si>
  <si>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</si>
  <si>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</si>
  <si>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</si>
  <si>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</si>
  <si>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</si>
  <si>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</si>
  <si>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</si>
  <si>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</si>
  <si>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</si>
  <si>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</si>
  <si>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</si>
  <si>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</si>
  <si>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</si>
  <si>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</si>
  <si>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</si>
  <si>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</si>
  <si>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</si>
  <si>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</si>
  <si>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</si>
  <si>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</si>
  <si>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</si>
  <si>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</si>
  <si>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</si>
  <si>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</si>
  <si>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</si>
  <si>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</si>
  <si>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</si>
  <si>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</si>
  <si>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</si>
  <si>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</si>
  <si>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</si>
  <si>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</si>
  <si>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</si>
  <si>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</si>
  <si>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</si>
  <si>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</si>
  <si>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</si>
  <si>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</si>
  <si>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</si>
  <si>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</si>
  <si>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</si>
  <si>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</si>
  <si>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</si>
  <si>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</si>
  <si>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</si>
  <si>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</si>
  <si>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</si>
  <si>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</si>
  <si>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</si>
  <si>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</si>
  <si>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</si>
  <si>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</si>
  <si>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</si>
  <si>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</si>
  <si>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</si>
  <si>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</si>
  <si>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</si>
  <si>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</si>
  <si>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</si>
  <si>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</si>
  <si>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</si>
  <si>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</si>
  <si>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</si>
  <si>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</si>
  <si>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</si>
  <si>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</si>
  <si>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</si>
  <si>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</si>
  <si>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</si>
  <si>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</si>
  <si>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</si>
  <si>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</si>
  <si>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</si>
  <si>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</si>
  <si>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</si>
  <si>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</si>
  <si>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</si>
  <si>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</si>
  <si>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</si>
  <si>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</si>
  <si>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</si>
  <si>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</si>
  <si>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</si>
  <si>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</si>
  <si>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</si>
  <si>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</si>
  <si>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</si>
  <si>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</si>
  <si>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</si>
  <si>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</si>
  <si>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</si>
  <si>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</si>
  <si>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</si>
  <si>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</si>
  <si>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</si>
  <si>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</si>
  <si>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</si>
  <si>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</si>
  <si>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</si>
  <si>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</si>
  <si>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</si>
  <si>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</si>
  <si>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</si>
  <si>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</si>
  <si>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</si>
  <si>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</si>
  <si>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</si>
  <si>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</si>
  <si>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</si>
  <si>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</si>
  <si>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</si>
  <si>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</si>
  <si>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</si>
  <si>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</si>
  <si>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</si>
  <si>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</si>
  <si>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</si>
  <si>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</si>
  <si>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</si>
  <si>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</si>
  <si>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</si>
  <si>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</si>
  <si>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</si>
  <si>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</si>
  <si>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</si>
  <si>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</si>
  <si>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</si>
  <si>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</si>
  <si>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</si>
  <si>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</si>
  <si>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</si>
  <si>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</si>
  <si>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</si>
  <si>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</si>
  <si>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</si>
  <si>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</si>
  <si>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</si>
  <si>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</si>
  <si>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</si>
  <si>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</si>
  <si>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</si>
  <si>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</si>
  <si>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</si>
  <si>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</si>
  <si>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</si>
  <si>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</si>
  <si>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</si>
  <si>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</si>
  <si>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</si>
  <si>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</si>
  <si>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</si>
  <si>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</si>
  <si>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</si>
  <si>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</si>
  <si>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</si>
  <si>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</si>
  <si>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</si>
  <si>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</si>
  <si>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</si>
  <si>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</si>
  <si>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</si>
  <si>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</si>
  <si>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</si>
  <si>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</si>
  <si>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</si>
  <si>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</si>
  <si>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</si>
  <si>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</si>
  <si>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</si>
  <si>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</si>
  <si>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</si>
  <si>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</si>
  <si>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</si>
  <si>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</si>
  <si>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</si>
  <si>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</si>
  <si>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</si>
  <si>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</si>
  <si>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</si>
  <si>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</si>
  <si>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</si>
  <si>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</si>
  <si>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</si>
  <si>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</si>
  <si>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</si>
  <si>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</si>
  <si>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</si>
  <si>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</si>
  <si>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</si>
  <si>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</si>
  <si>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</si>
  <si>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</si>
  <si>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</si>
  <si>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</si>
  <si>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</si>
  <si>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</si>
  <si>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</si>
  <si>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</si>
  <si>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</si>
  <si>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</si>
  <si>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</si>
  <si>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</si>
  <si>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</si>
  <si>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</si>
  <si>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</si>
  <si>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</si>
  <si>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</si>
  <si>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</si>
  <si>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</si>
  <si>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</si>
  <si>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</si>
  <si>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</si>
  <si>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</si>
  <si>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</si>
  <si>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</si>
  <si>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</si>
  <si>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</si>
  <si>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</si>
  <si>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</si>
  <si>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</si>
  <si>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</si>
  <si>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</si>
  <si>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</si>
  <si>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</si>
  <si>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</si>
  <si>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</si>
  <si>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</si>
  <si>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</si>
  <si>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</si>
  <si>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</si>
  <si>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</si>
  <si>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</si>
  <si>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</si>
  <si>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</si>
  <si>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</si>
  <si>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</si>
  <si>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</si>
  <si>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</si>
  <si>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</si>
  <si>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</si>
  <si>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</si>
  <si>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</si>
  <si>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</si>
  <si>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</si>
  <si>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</si>
  <si>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</si>
  <si>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</si>
  <si>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</si>
  <si>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</si>
  <si>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</si>
  <si>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</si>
  <si>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</si>
  <si>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</si>
  <si>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</si>
  <si>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</si>
  <si>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</si>
  <si>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</si>
  <si>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</si>
  <si>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</si>
  <si>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</si>
  <si>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</si>
  <si>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</si>
  <si>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</si>
  <si>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</si>
  <si>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</si>
  <si>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</si>
  <si>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</si>
  <si>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</si>
  <si>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</si>
  <si>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</si>
  <si>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</si>
  <si>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</si>
  <si>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</si>
  <si>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</si>
  <si>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</si>
  <si>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</si>
  <si>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</si>
  <si>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</si>
  <si>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</si>
  <si>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</si>
  <si>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</si>
  <si>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</si>
  <si>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</si>
  <si>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</si>
  <si>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</si>
  <si>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</si>
  <si>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</si>
  <si>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</si>
  <si>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</si>
  <si>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</si>
  <si>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</si>
  <si>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</si>
  <si>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</si>
  <si>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</si>
  <si>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</si>
  <si>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</si>
  <si>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</si>
  <si>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</si>
  <si>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</si>
  <si>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</si>
  <si>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</si>
  <si>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</si>
  <si>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</si>
  <si>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</si>
  <si>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</si>
  <si>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</si>
  <si>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</si>
  <si>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</si>
  <si>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</si>
  <si>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</si>
  <si>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</si>
  <si>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</si>
  <si>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</si>
  <si>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</si>
  <si>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</si>
  <si>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</si>
  <si>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</si>
  <si>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</si>
  <si>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</si>
  <si>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</si>
  <si>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</si>
  <si>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</si>
  <si>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</si>
  <si>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</si>
  <si>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</si>
  <si>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</si>
  <si>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</si>
  <si>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</si>
  <si>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</si>
  <si>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</si>
  <si>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</si>
  <si>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</si>
  <si>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</si>
  <si>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</si>
  <si>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</si>
  <si>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</si>
  <si>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</si>
  <si>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</si>
  <si>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</si>
  <si>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</si>
  <si>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</si>
  <si>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</si>
  <si>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</si>
  <si>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</si>
  <si>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</si>
  <si>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</si>
  <si>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</si>
  <si>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</si>
  <si>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</si>
  <si>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</si>
  <si>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</si>
  <si>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</si>
  <si>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</si>
  <si>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</si>
  <si>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</si>
  <si>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</si>
  <si>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</si>
  <si>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</si>
  <si>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</si>
  <si>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</si>
  <si>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</si>
  <si>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</si>
  <si>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</si>
  <si>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</si>
  <si>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</si>
  <si>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</si>
  <si>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</si>
  <si>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</si>
  <si>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</si>
  <si>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</si>
  <si>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</si>
  <si>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</si>
  <si>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</si>
  <si>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</si>
  <si>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</si>
  <si>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</si>
  <si>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</si>
  <si>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</si>
  <si>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</si>
  <si>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</si>
  <si>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</si>
  <si>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</si>
  <si>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</si>
  <si>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</si>
  <si>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</si>
  <si>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</si>
  <si>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</si>
  <si>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</si>
  <si>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</si>
  <si>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</si>
  <si>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</si>
  <si>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</si>
  <si>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</si>
  <si>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</si>
  <si>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</si>
  <si>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</si>
  <si>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</si>
  <si>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</si>
  <si>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</si>
  <si>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</si>
  <si>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</si>
  <si>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</si>
  <si>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</si>
  <si>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</si>
  <si>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</si>
  <si>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</si>
  <si>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</si>
  <si>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</si>
  <si>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</si>
  <si>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</si>
  <si>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</si>
  <si>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</si>
  <si>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</si>
  <si>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</si>
  <si>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</si>
  <si>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</si>
  <si>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</si>
  <si>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</si>
  <si>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</si>
  <si>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</si>
  <si>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</si>
  <si>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</si>
  <si>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</si>
  <si>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</si>
  <si>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</si>
  <si>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</si>
  <si>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</si>
  <si>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</si>
  <si>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</si>
  <si>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</si>
  <si>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</si>
  <si>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</si>
  <si>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</si>
  <si>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</si>
  <si>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</si>
  <si>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</si>
  <si>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</si>
  <si>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</si>
  <si>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</si>
  <si>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</si>
  <si>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</si>
  <si>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</si>
  <si>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</si>
  <si>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</si>
  <si>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</si>
  <si>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</si>
  <si>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</si>
  <si>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</si>
  <si>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</si>
  <si>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</si>
  <si>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</si>
  <si>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</si>
  <si>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</si>
  <si>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</si>
  <si>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</si>
  <si>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</si>
  <si>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</si>
  <si>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</si>
  <si>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</si>
  <si>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</si>
  <si>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</si>
  <si>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</si>
  <si>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</si>
  <si>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</si>
  <si>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</si>
  <si>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</si>
  <si>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</si>
  <si>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</si>
  <si>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</si>
  <si>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</si>
  <si>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</si>
  <si>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</si>
  <si>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</si>
  <si>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</si>
  <si>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</si>
  <si>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</si>
  <si>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</si>
  <si>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</si>
  <si>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</si>
  <si>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</si>
  <si>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</si>
  <si>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</si>
  <si>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</si>
  <si>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</si>
  <si>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</si>
  <si>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</si>
  <si>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</si>
  <si>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</si>
  <si>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</si>
  <si>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</si>
  <si>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</si>
  <si>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</si>
  <si>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</si>
  <si>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</si>
  <si>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</si>
  <si>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</si>
  <si>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</si>
  <si>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</si>
  <si>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</si>
  <si>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</si>
  <si>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</si>
  <si>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</si>
  <si>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</si>
  <si>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</si>
  <si>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</si>
  <si>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</si>
  <si>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</si>
  <si>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</si>
  <si>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</si>
  <si>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</si>
  <si>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</si>
  <si>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</si>
  <si>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</si>
  <si>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</si>
  <si>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</si>
  <si>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</si>
  <si>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</si>
  <si>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</si>
  <si>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</si>
  <si>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</si>
  <si>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</si>
  <si>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</si>
  <si>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</si>
  <si>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</si>
  <si>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</si>
  <si>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</si>
  <si>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</si>
  <si>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</si>
  <si>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</si>
  <si>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</si>
  <si>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</si>
  <si>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</si>
  <si>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</si>
  <si>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</si>
  <si>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</si>
  <si>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</si>
  <si>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</si>
  <si>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</si>
  <si>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</si>
  <si>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</si>
  <si>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</si>
  <si>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</si>
  <si>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</si>
  <si>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</si>
  <si>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</si>
  <si>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</si>
  <si>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</si>
  <si>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Լուծիչ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</si>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</sst>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3" fillId="2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1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/>
    <xf numFmtId="0" fontId="2" fillId="4" borderId="8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93"/>
  <sheetViews>
    <sheetView tabSelected="1" workbookViewId="0">
      <selection activeCell="E3" sqref="E3"/>
    </sheetView>
  </sheetViews>
  <sheetFormatPr defaultRowHeight="13.5" x14ac:dyDescent="0.25"/>
  <cols>
    <col min="1" max="1" width="14.85546875" style="68" customWidth="1"/>
    <col min="2" max="2" width="26.85546875" style="11" customWidth="1"/>
    <col min="3" max="3" width="9.140625" style="11"/>
    <col min="4" max="4" width="12.42578125" style="11" customWidth="1"/>
    <col min="5" max="5" width="11.42578125" style="103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24" t="s">
        <v>219</v>
      </c>
      <c r="D1" s="124"/>
      <c r="E1" s="124"/>
      <c r="F1" s="124"/>
      <c r="G1" s="124"/>
    </row>
    <row r="3" spans="1:7" ht="14.25" x14ac:dyDescent="0.25">
      <c r="D3" s="7" t="s">
        <v>172</v>
      </c>
      <c r="E3" s="7"/>
      <c r="F3" s="124" t="s">
        <v>173</v>
      </c>
      <c r="G3" s="124"/>
    </row>
    <row r="4" spans="1:7" ht="14.25" x14ac:dyDescent="0.25">
      <c r="A4" s="21">
        <v>45891</v>
      </c>
    </row>
    <row r="5" spans="1:7" ht="14.25" x14ac:dyDescent="0.25">
      <c r="A5" s="124" t="s">
        <v>213</v>
      </c>
      <c r="B5" s="124"/>
      <c r="C5" s="124"/>
      <c r="D5" s="124"/>
      <c r="E5" s="124"/>
      <c r="F5" s="124"/>
      <c r="G5" s="124"/>
    </row>
    <row r="6" spans="1:7" ht="28.5" x14ac:dyDescent="0.25">
      <c r="A6" s="7" t="s">
        <v>214</v>
      </c>
      <c r="B6" s="135" t="s">
        <v>215</v>
      </c>
      <c r="C6" s="135"/>
      <c r="D6" s="135"/>
      <c r="E6" s="135"/>
      <c r="F6" s="135"/>
      <c r="G6" s="135"/>
    </row>
    <row r="7" spans="1:7" ht="14.25" x14ac:dyDescent="0.25">
      <c r="A7" s="7" t="s">
        <v>216</v>
      </c>
      <c r="B7" s="135" t="s">
        <v>220</v>
      </c>
      <c r="C7" s="135"/>
      <c r="D7" s="135"/>
      <c r="E7" s="135"/>
      <c r="F7" s="135"/>
      <c r="G7" s="135"/>
    </row>
    <row r="8" spans="1:7" ht="14.25" x14ac:dyDescent="0.25">
      <c r="A8" s="7" t="s">
        <v>217</v>
      </c>
      <c r="B8" s="135" t="s">
        <v>218</v>
      </c>
      <c r="C8" s="135"/>
      <c r="D8" s="135"/>
      <c r="E8" s="135"/>
      <c r="F8" s="135"/>
      <c r="G8" s="135"/>
    </row>
    <row r="9" spans="1:7" ht="28.5" x14ac:dyDescent="0.25">
      <c r="A9" s="7" t="s">
        <v>226</v>
      </c>
      <c r="B9" s="127" t="s">
        <v>227</v>
      </c>
      <c r="C9" s="127"/>
      <c r="D9" s="127"/>
      <c r="E9" s="127"/>
      <c r="F9" s="127"/>
      <c r="G9" s="127"/>
    </row>
    <row r="10" spans="1:7" x14ac:dyDescent="0.25">
      <c r="A10" s="128" t="s">
        <v>0</v>
      </c>
      <c r="B10" s="129"/>
      <c r="C10" s="132" t="s">
        <v>1</v>
      </c>
      <c r="D10" s="132" t="s">
        <v>2</v>
      </c>
      <c r="E10" s="132" t="s">
        <v>228</v>
      </c>
      <c r="F10" s="132" t="s">
        <v>3</v>
      </c>
      <c r="G10" s="125" t="s">
        <v>4</v>
      </c>
    </row>
    <row r="11" spans="1:7" x14ac:dyDescent="0.25">
      <c r="A11" s="130"/>
      <c r="B11" s="131"/>
      <c r="C11" s="133"/>
      <c r="D11" s="133"/>
      <c r="E11" s="133"/>
      <c r="F11" s="133"/>
      <c r="G11" s="126"/>
    </row>
    <row r="12" spans="1:7" ht="40.5" x14ac:dyDescent="0.25">
      <c r="A12" s="3" t="s">
        <v>6</v>
      </c>
      <c r="B12" s="129" t="s">
        <v>8</v>
      </c>
      <c r="C12" s="133"/>
      <c r="D12" s="133"/>
      <c r="E12" s="133"/>
      <c r="F12" s="133"/>
      <c r="G12" s="126"/>
    </row>
    <row r="13" spans="1:7" x14ac:dyDescent="0.25">
      <c r="A13" s="3" t="s">
        <v>7</v>
      </c>
      <c r="B13" s="131"/>
      <c r="C13" s="134"/>
      <c r="D13" s="134"/>
      <c r="E13" s="134"/>
      <c r="F13" s="134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5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463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53591.3</v>
      </c>
      <c r="F166" s="5">
        <v>46</v>
      </c>
      <c r="G166" s="2">
        <f t="shared" si="5"/>
        <v>2465.1998000000003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607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611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610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605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608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606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4478.3999999999996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671</v>
      </c>
      <c r="B192" s="31" t="s">
        <v>672</v>
      </c>
      <c r="C192" s="14" t="s">
        <v>167</v>
      </c>
      <c r="D192" s="14" t="s">
        <v>225</v>
      </c>
      <c r="E192" s="14">
        <v>500000</v>
      </c>
      <c r="F192" s="14">
        <v>1</v>
      </c>
      <c r="G192" s="63">
        <f>(F192*E192)/1000</f>
        <v>500</v>
      </c>
    </row>
    <row r="193" spans="1:7" ht="40.5" x14ac:dyDescent="0.25">
      <c r="A193" s="5" t="s">
        <v>673</v>
      </c>
      <c r="B193" s="31" t="s">
        <v>674</v>
      </c>
      <c r="C193" s="14" t="s">
        <v>167</v>
      </c>
      <c r="D193" s="14" t="s">
        <v>225</v>
      </c>
      <c r="E193" s="14"/>
      <c r="F193" s="14">
        <v>1</v>
      </c>
      <c r="G193" s="63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4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382</v>
      </c>
      <c r="E211" s="14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4">
        <v>118</v>
      </c>
      <c r="F212" s="18">
        <v>300</v>
      </c>
      <c r="G212" s="4">
        <v>4.13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4">
        <v>54.72</v>
      </c>
      <c r="F213" s="18">
        <v>500</v>
      </c>
      <c r="G213" s="4">
        <v>15.321999999999999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4">
        <v>613.55999999999995</v>
      </c>
      <c r="F214" s="19">
        <v>20</v>
      </c>
      <c r="G214" s="4">
        <f t="shared" si="15"/>
        <v>12.271199999999999</v>
      </c>
    </row>
    <row r="215" spans="1:7" ht="27" x14ac:dyDescent="0.25">
      <c r="A215" s="5" t="s">
        <v>461</v>
      </c>
      <c r="B215" s="31" t="s">
        <v>279</v>
      </c>
      <c r="C215" s="3" t="s">
        <v>78</v>
      </c>
      <c r="D215" s="15" t="s">
        <v>87</v>
      </c>
      <c r="E215" s="14">
        <v>613.55999999999995</v>
      </c>
      <c r="F215" s="19">
        <v>20</v>
      </c>
      <c r="G215" s="4">
        <f t="shared" si="15"/>
        <v>12.271199999999999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4">
        <v>338.4</v>
      </c>
      <c r="F216" s="19">
        <v>100</v>
      </c>
      <c r="G216" s="4">
        <v>11.843999999999999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4">
        <v>360</v>
      </c>
      <c r="F217" s="19">
        <v>100</v>
      </c>
      <c r="G217" s="4">
        <v>7.2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4">
        <v>80</v>
      </c>
      <c r="F218" s="20">
        <v>300</v>
      </c>
      <c r="G218" s="4">
        <f>E218*F218/1000</f>
        <v>24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4">
        <v>1.81</v>
      </c>
      <c r="F219" s="19">
        <v>10000</v>
      </c>
      <c r="G219" s="4">
        <v>15.401999999999999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4">
        <v>2.6</v>
      </c>
      <c r="F220" s="19">
        <v>10000</v>
      </c>
      <c r="G220" s="4">
        <v>17.315999999999999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4">
        <v>6.3</v>
      </c>
      <c r="F221" s="18">
        <v>2000</v>
      </c>
      <c r="G221" s="4">
        <v>8.82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4">
        <v>8.98</v>
      </c>
      <c r="F222" s="18">
        <v>2000</v>
      </c>
      <c r="G222" s="4">
        <v>11.225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4">
        <v>2700</v>
      </c>
      <c r="F223" s="19">
        <v>100</v>
      </c>
      <c r="G223" s="4">
        <v>94.5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4">
        <v>1728</v>
      </c>
      <c r="F224" s="19">
        <v>100</v>
      </c>
      <c r="G224" s="4">
        <v>112.32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4">
        <v>499.98</v>
      </c>
      <c r="F225" s="19">
        <v>100</v>
      </c>
      <c r="G225" s="4">
        <f>E225*F225/1000</f>
        <v>49.997999999999998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4">
        <v>1850.4</v>
      </c>
      <c r="F226" s="19">
        <v>100</v>
      </c>
      <c r="G226" s="4">
        <v>74.016000000000005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4">
        <v>1550.4</v>
      </c>
      <c r="F227" s="19">
        <v>100</v>
      </c>
      <c r="G227" s="4">
        <v>46.512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4">
        <v>1550.4</v>
      </c>
      <c r="F228" s="19">
        <v>100</v>
      </c>
      <c r="G228" s="4">
        <v>46.512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4">
        <v>1590</v>
      </c>
      <c r="F229" s="19">
        <v>50</v>
      </c>
      <c r="G229" s="4">
        <v>34.979999999999997</v>
      </c>
    </row>
    <row r="230" spans="1:7" ht="40.5" x14ac:dyDescent="0.25">
      <c r="A230" s="5" t="s">
        <v>436</v>
      </c>
      <c r="B230" s="33" t="s">
        <v>305</v>
      </c>
      <c r="C230" s="3" t="s">
        <v>78</v>
      </c>
      <c r="D230" s="15" t="s">
        <v>87</v>
      </c>
      <c r="E230" s="14">
        <v>2690</v>
      </c>
      <c r="F230" s="19">
        <v>50</v>
      </c>
      <c r="G230" s="4">
        <v>61.87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4">
        <v>33</v>
      </c>
      <c r="F231" s="19">
        <v>100</v>
      </c>
      <c r="G231" s="4">
        <v>2.31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4">
        <v>79.2</v>
      </c>
      <c r="F232" s="19">
        <v>100</v>
      </c>
      <c r="G232" s="4">
        <v>5.5439999999999996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4">
        <v>288</v>
      </c>
      <c r="F233" s="19">
        <v>100</v>
      </c>
      <c r="G233" s="4">
        <f t="shared" si="15"/>
        <v>28.8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4">
        <v>420</v>
      </c>
      <c r="F234" s="19">
        <v>100</v>
      </c>
      <c r="G234" s="4">
        <f t="shared" si="15"/>
        <v>42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4">
        <v>317.37</v>
      </c>
      <c r="F235" s="19">
        <v>80</v>
      </c>
      <c r="G235" s="4">
        <v>7.9340000000000002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4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4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4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383</v>
      </c>
      <c r="E239" s="14">
        <v>863.33</v>
      </c>
      <c r="F239" s="18">
        <v>1800</v>
      </c>
      <c r="G239" s="4">
        <v>218.423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4">
        <v>480</v>
      </c>
      <c r="F240" s="20">
        <v>40</v>
      </c>
      <c r="G240" s="4">
        <v>13.44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383</v>
      </c>
      <c r="E241" s="14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4">
        <v>1080</v>
      </c>
      <c r="F242" s="18">
        <v>50</v>
      </c>
      <c r="G242" s="4">
        <v>32.44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4">
        <v>50.47</v>
      </c>
      <c r="F243" s="18">
        <v>10000</v>
      </c>
      <c r="G243" s="4">
        <v>73.180999999999997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4">
        <v>1068</v>
      </c>
      <c r="F244" s="18">
        <v>1000</v>
      </c>
      <c r="G244" s="4">
        <v>619.44000000000005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4">
        <v>320.39999999999998</v>
      </c>
      <c r="F245" s="18">
        <v>1000</v>
      </c>
      <c r="G245" s="4">
        <v>120.15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4">
        <v>330</v>
      </c>
      <c r="F246" s="18">
        <v>1000</v>
      </c>
      <c r="G246" s="4">
        <v>90.75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4">
        <v>189.6</v>
      </c>
      <c r="F247" s="18">
        <v>500</v>
      </c>
      <c r="G247" s="4">
        <v>48.347999999999999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383</v>
      </c>
      <c r="E248" s="14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383</v>
      </c>
      <c r="E249" s="14">
        <v>1850.04</v>
      </c>
      <c r="F249" s="15">
        <v>2000</v>
      </c>
      <c r="G249" s="4">
        <v>1665.0360000000001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4">
        <v>349.6</v>
      </c>
      <c r="F250" s="20">
        <v>500</v>
      </c>
      <c r="G250" s="4">
        <v>75.164000000000001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4">
        <v>825</v>
      </c>
      <c r="F251" s="18">
        <v>800</v>
      </c>
      <c r="G251" s="4">
        <v>495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4"/>
      <c r="F252" s="18">
        <v>40</v>
      </c>
      <c r="G252" s="4">
        <f t="shared" si="15"/>
        <v>0</v>
      </c>
    </row>
    <row r="253" spans="1:7" ht="16.5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02">
        <v>1299.1199999999999</v>
      </c>
      <c r="F253" s="15">
        <v>50</v>
      </c>
      <c r="G253" s="4">
        <v>44.17</v>
      </c>
    </row>
    <row r="254" spans="1:7" ht="16.5" x14ac:dyDescent="0.25">
      <c r="A254" s="5" t="s">
        <v>352</v>
      </c>
      <c r="B254" s="31" t="s">
        <v>353</v>
      </c>
      <c r="C254" s="3" t="s">
        <v>78</v>
      </c>
      <c r="D254" s="15" t="s">
        <v>383</v>
      </c>
      <c r="E254" s="102">
        <v>22720</v>
      </c>
      <c r="F254" s="19">
        <v>150</v>
      </c>
      <c r="G254" s="4">
        <v>508.928</v>
      </c>
    </row>
    <row r="255" spans="1:7" ht="16.5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02">
        <v>190</v>
      </c>
      <c r="F255" s="19">
        <v>5000</v>
      </c>
      <c r="G255" s="4">
        <v>104.499</v>
      </c>
    </row>
    <row r="256" spans="1:7" ht="16.5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02">
        <v>135.47999999999999</v>
      </c>
      <c r="F256" s="19">
        <v>5000</v>
      </c>
      <c r="G256" s="4">
        <v>67.739999999999995</v>
      </c>
    </row>
    <row r="257" spans="1:7" ht="16.5" x14ac:dyDescent="0.25">
      <c r="A257" s="5" t="s">
        <v>434</v>
      </c>
      <c r="B257" s="33" t="s">
        <v>435</v>
      </c>
      <c r="C257" s="3" t="s">
        <v>78</v>
      </c>
      <c r="D257" s="15" t="s">
        <v>251</v>
      </c>
      <c r="E257" s="102">
        <v>308</v>
      </c>
      <c r="F257" s="19">
        <v>5000</v>
      </c>
      <c r="G257" s="4">
        <v>153.999</v>
      </c>
    </row>
    <row r="258" spans="1:7" ht="16.5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02">
        <v>13200</v>
      </c>
      <c r="F258" s="18">
        <v>20</v>
      </c>
      <c r="G258" s="4">
        <v>132</v>
      </c>
    </row>
    <row r="259" spans="1:7" ht="16.5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02">
        <v>3840</v>
      </c>
      <c r="F259" s="18">
        <v>20</v>
      </c>
      <c r="G259" s="4">
        <v>26.88</v>
      </c>
    </row>
    <row r="260" spans="1:7" ht="16.5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02">
        <v>840</v>
      </c>
      <c r="F260" s="18">
        <v>20</v>
      </c>
      <c r="G260" s="4">
        <v>9.24</v>
      </c>
    </row>
    <row r="261" spans="1:7" x14ac:dyDescent="0.25">
      <c r="A261" s="5" t="s">
        <v>766</v>
      </c>
      <c r="B261" s="31" t="s">
        <v>364</v>
      </c>
      <c r="C261" s="3" t="s">
        <v>167</v>
      </c>
      <c r="D261" s="15" t="s">
        <v>87</v>
      </c>
      <c r="E261" s="100">
        <v>590</v>
      </c>
      <c r="F261" s="18">
        <v>600</v>
      </c>
      <c r="G261" s="4">
        <v>289.10000000000002</v>
      </c>
    </row>
    <row r="262" spans="1:7" x14ac:dyDescent="0.25">
      <c r="A262" s="5" t="s">
        <v>767</v>
      </c>
      <c r="B262" s="31" t="s">
        <v>364</v>
      </c>
      <c r="C262" s="3" t="s">
        <v>167</v>
      </c>
      <c r="D262" s="15" t="s">
        <v>87</v>
      </c>
      <c r="E262" s="100">
        <v>670</v>
      </c>
      <c r="F262" s="18">
        <v>500</v>
      </c>
      <c r="G262" s="4">
        <v>137.35</v>
      </c>
    </row>
    <row r="263" spans="1:7" x14ac:dyDescent="0.25">
      <c r="A263" s="5" t="s">
        <v>768</v>
      </c>
      <c r="B263" s="31" t="s">
        <v>364</v>
      </c>
      <c r="C263" s="3" t="s">
        <v>167</v>
      </c>
      <c r="D263" s="15" t="s">
        <v>87</v>
      </c>
      <c r="E263" s="100">
        <v>430</v>
      </c>
      <c r="F263" s="18">
        <v>1000</v>
      </c>
      <c r="G263" s="4">
        <v>105.35</v>
      </c>
    </row>
    <row r="264" spans="1:7" x14ac:dyDescent="0.25">
      <c r="A264" s="5" t="s">
        <v>365</v>
      </c>
      <c r="B264" s="31" t="s">
        <v>366</v>
      </c>
      <c r="C264" s="3" t="s">
        <v>78</v>
      </c>
      <c r="D264" s="15" t="s">
        <v>87</v>
      </c>
      <c r="E264" s="100">
        <v>480</v>
      </c>
      <c r="F264" s="18">
        <v>100</v>
      </c>
      <c r="G264" s="4">
        <v>18.239999999999998</v>
      </c>
    </row>
    <row r="265" spans="1:7" x14ac:dyDescent="0.25">
      <c r="A265" s="5" t="s">
        <v>367</v>
      </c>
      <c r="B265" s="31" t="s">
        <v>366</v>
      </c>
      <c r="C265" s="3" t="s">
        <v>78</v>
      </c>
      <c r="D265" s="15" t="s">
        <v>87</v>
      </c>
      <c r="E265" s="100">
        <v>210</v>
      </c>
      <c r="F265" s="18">
        <v>100</v>
      </c>
      <c r="G265" s="4">
        <v>6.93</v>
      </c>
    </row>
    <row r="266" spans="1:7" x14ac:dyDescent="0.25">
      <c r="A266" s="5" t="s">
        <v>368</v>
      </c>
      <c r="B266" s="31" t="s">
        <v>369</v>
      </c>
      <c r="C266" s="3" t="s">
        <v>78</v>
      </c>
      <c r="D266" s="15" t="s">
        <v>383</v>
      </c>
      <c r="E266" s="100">
        <v>2400</v>
      </c>
      <c r="F266" s="18">
        <v>40</v>
      </c>
      <c r="G266" s="4">
        <v>28.8</v>
      </c>
    </row>
    <row r="267" spans="1:7" x14ac:dyDescent="0.25">
      <c r="A267" s="5" t="s">
        <v>370</v>
      </c>
      <c r="B267" s="31" t="s">
        <v>369</v>
      </c>
      <c r="C267" s="3" t="s">
        <v>78</v>
      </c>
      <c r="D267" s="15" t="s">
        <v>383</v>
      </c>
      <c r="E267" s="100">
        <v>3300</v>
      </c>
      <c r="F267" s="18">
        <v>40</v>
      </c>
      <c r="G267" s="4">
        <v>39.6</v>
      </c>
    </row>
    <row r="268" spans="1:7" x14ac:dyDescent="0.25">
      <c r="A268" s="5" t="s">
        <v>371</v>
      </c>
      <c r="B268" s="31" t="s">
        <v>369</v>
      </c>
      <c r="C268" s="3" t="s">
        <v>78</v>
      </c>
      <c r="D268" s="15" t="s">
        <v>383</v>
      </c>
      <c r="E268" s="100">
        <v>2250</v>
      </c>
      <c r="F268" s="18">
        <v>40</v>
      </c>
      <c r="G268" s="4">
        <v>27</v>
      </c>
    </row>
    <row r="269" spans="1:7" x14ac:dyDescent="0.25">
      <c r="A269" s="5" t="s">
        <v>372</v>
      </c>
      <c r="B269" s="31" t="s">
        <v>373</v>
      </c>
      <c r="C269" s="3" t="s">
        <v>78</v>
      </c>
      <c r="D269" s="15" t="s">
        <v>87</v>
      </c>
      <c r="E269" s="14"/>
      <c r="F269" s="18">
        <v>800</v>
      </c>
      <c r="G269" s="4">
        <f t="shared" ref="G269:G290" si="16">E269*F269/1000</f>
        <v>0</v>
      </c>
    </row>
    <row r="270" spans="1:7" x14ac:dyDescent="0.25">
      <c r="A270" s="5" t="s">
        <v>374</v>
      </c>
      <c r="B270" s="31" t="s">
        <v>375</v>
      </c>
      <c r="C270" s="3" t="s">
        <v>78</v>
      </c>
      <c r="D270" s="16" t="s">
        <v>94</v>
      </c>
      <c r="E270" s="14">
        <v>42</v>
      </c>
      <c r="F270" s="20">
        <v>5000</v>
      </c>
      <c r="G270" s="4">
        <v>108.803</v>
      </c>
    </row>
    <row r="271" spans="1:7" x14ac:dyDescent="0.25">
      <c r="A271" s="5" t="s">
        <v>376</v>
      </c>
      <c r="B271" s="31" t="s">
        <v>377</v>
      </c>
      <c r="C271" s="3" t="s">
        <v>78</v>
      </c>
      <c r="D271" s="15" t="s">
        <v>94</v>
      </c>
      <c r="E271" s="14">
        <v>156</v>
      </c>
      <c r="F271" s="18">
        <v>1000</v>
      </c>
      <c r="G271" s="4">
        <v>26.52</v>
      </c>
    </row>
    <row r="272" spans="1:7" x14ac:dyDescent="0.25">
      <c r="A272" s="5" t="s">
        <v>378</v>
      </c>
      <c r="B272" s="34" t="s">
        <v>379</v>
      </c>
      <c r="C272" s="3" t="s">
        <v>78</v>
      </c>
      <c r="D272" s="17" t="s">
        <v>94</v>
      </c>
      <c r="E272" s="14">
        <v>124</v>
      </c>
      <c r="F272" s="18">
        <v>1000</v>
      </c>
      <c r="G272" s="4">
        <v>93.15</v>
      </c>
    </row>
    <row r="273" spans="1:7" x14ac:dyDescent="0.25">
      <c r="A273" s="5" t="s">
        <v>380</v>
      </c>
      <c r="B273" s="31" t="s">
        <v>381</v>
      </c>
      <c r="C273" s="3" t="s">
        <v>78</v>
      </c>
      <c r="D273" s="15" t="s">
        <v>94</v>
      </c>
      <c r="E273" s="14">
        <v>190</v>
      </c>
      <c r="F273" s="18">
        <v>1500</v>
      </c>
      <c r="G273" s="4">
        <v>145.04400000000001</v>
      </c>
    </row>
    <row r="274" spans="1:7" x14ac:dyDescent="0.25">
      <c r="A274" s="5" t="s">
        <v>437</v>
      </c>
      <c r="B274" s="35" t="s">
        <v>438</v>
      </c>
      <c r="C274" s="3" t="s">
        <v>78</v>
      </c>
      <c r="D274" s="25" t="s">
        <v>251</v>
      </c>
      <c r="E274" s="14">
        <v>1500</v>
      </c>
      <c r="F274" s="18">
        <v>100</v>
      </c>
      <c r="G274" s="4">
        <v>150</v>
      </c>
    </row>
    <row r="275" spans="1:7" x14ac:dyDescent="0.25">
      <c r="A275" s="5" t="s">
        <v>439</v>
      </c>
      <c r="B275" s="36" t="s">
        <v>440</v>
      </c>
      <c r="C275" s="3" t="s">
        <v>78</v>
      </c>
      <c r="D275" s="15" t="s">
        <v>94</v>
      </c>
      <c r="E275" s="14">
        <v>296</v>
      </c>
      <c r="F275" s="18">
        <v>5400</v>
      </c>
      <c r="G275" s="4">
        <v>107.13800000000001</v>
      </c>
    </row>
    <row r="276" spans="1:7" ht="27" x14ac:dyDescent="0.25">
      <c r="A276" s="5" t="s">
        <v>441</v>
      </c>
      <c r="B276" s="31" t="s">
        <v>442</v>
      </c>
      <c r="C276" s="3" t="s">
        <v>78</v>
      </c>
      <c r="D276" s="25" t="s">
        <v>251</v>
      </c>
      <c r="E276" s="14">
        <v>300</v>
      </c>
      <c r="F276" s="25">
        <v>100</v>
      </c>
      <c r="G276" s="4">
        <v>19.2</v>
      </c>
    </row>
    <row r="277" spans="1:7" x14ac:dyDescent="0.25">
      <c r="A277" s="5" t="s">
        <v>443</v>
      </c>
      <c r="B277" s="37" t="s">
        <v>444</v>
      </c>
      <c r="C277" s="3" t="s">
        <v>78</v>
      </c>
      <c r="D277" s="15" t="s">
        <v>383</v>
      </c>
      <c r="E277" s="14"/>
      <c r="F277" s="18">
        <v>200</v>
      </c>
      <c r="G277" s="4">
        <f t="shared" si="16"/>
        <v>0</v>
      </c>
    </row>
    <row r="278" spans="1:7" x14ac:dyDescent="0.25">
      <c r="A278" s="5" t="s">
        <v>445</v>
      </c>
      <c r="B278" s="37" t="s">
        <v>446</v>
      </c>
      <c r="C278" s="3" t="s">
        <v>78</v>
      </c>
      <c r="D278" s="15" t="s">
        <v>87</v>
      </c>
      <c r="E278" s="14">
        <v>63.62</v>
      </c>
      <c r="F278" s="18">
        <v>500</v>
      </c>
      <c r="G278" s="4">
        <f>F278*E278/1000</f>
        <v>31.81</v>
      </c>
    </row>
    <row r="279" spans="1:7" x14ac:dyDescent="0.25">
      <c r="A279" s="5" t="s">
        <v>447</v>
      </c>
      <c r="B279" s="38" t="s">
        <v>446</v>
      </c>
      <c r="C279" s="3" t="s">
        <v>78</v>
      </c>
      <c r="D279" s="15" t="s">
        <v>87</v>
      </c>
      <c r="E279" s="14"/>
      <c r="F279" s="18">
        <v>500</v>
      </c>
      <c r="G279" s="4">
        <f t="shared" si="16"/>
        <v>0</v>
      </c>
    </row>
    <row r="280" spans="1:7" ht="27" x14ac:dyDescent="0.25">
      <c r="A280" s="5" t="s">
        <v>448</v>
      </c>
      <c r="B280" s="39" t="s">
        <v>449</v>
      </c>
      <c r="C280" s="3" t="s">
        <v>78</v>
      </c>
      <c r="D280" s="15" t="s">
        <v>383</v>
      </c>
      <c r="E280" s="107">
        <v>935.46</v>
      </c>
      <c r="F280" s="18">
        <v>313</v>
      </c>
      <c r="G280" s="4">
        <v>45.042999999999999</v>
      </c>
    </row>
    <row r="281" spans="1:7" x14ac:dyDescent="0.25">
      <c r="A281" s="5" t="s">
        <v>450</v>
      </c>
      <c r="B281" s="40" t="s">
        <v>451</v>
      </c>
      <c r="C281" s="3" t="s">
        <v>78</v>
      </c>
      <c r="D281" s="15" t="s">
        <v>383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769</v>
      </c>
      <c r="B282" s="41" t="s">
        <v>452</v>
      </c>
      <c r="C282" s="3" t="s">
        <v>167</v>
      </c>
      <c r="D282" s="15" t="s">
        <v>87</v>
      </c>
      <c r="E282" s="14">
        <v>84</v>
      </c>
      <c r="F282" s="18">
        <v>50</v>
      </c>
      <c r="G282" s="101">
        <v>0.67200000000000004</v>
      </c>
    </row>
    <row r="283" spans="1:7" x14ac:dyDescent="0.25">
      <c r="A283" s="5" t="s">
        <v>770</v>
      </c>
      <c r="B283" s="41" t="s">
        <v>452</v>
      </c>
      <c r="C283" s="3" t="s">
        <v>167</v>
      </c>
      <c r="D283" s="15" t="s">
        <v>87</v>
      </c>
      <c r="E283" s="14">
        <v>84</v>
      </c>
      <c r="F283" s="18">
        <v>50</v>
      </c>
      <c r="G283" s="101">
        <v>0.67200000000000004</v>
      </c>
    </row>
    <row r="284" spans="1:7" x14ac:dyDescent="0.25">
      <c r="A284" s="5" t="s">
        <v>771</v>
      </c>
      <c r="B284" s="41" t="s">
        <v>452</v>
      </c>
      <c r="C284" s="3" t="s">
        <v>167</v>
      </c>
      <c r="D284" s="15" t="s">
        <v>87</v>
      </c>
      <c r="E284" s="14">
        <v>344</v>
      </c>
      <c r="F284" s="18">
        <v>50</v>
      </c>
      <c r="G284" s="101">
        <v>1.032</v>
      </c>
    </row>
    <row r="285" spans="1:7" x14ac:dyDescent="0.25">
      <c r="A285" s="5" t="s">
        <v>772</v>
      </c>
      <c r="B285" s="41" t="s">
        <v>452</v>
      </c>
      <c r="C285" s="3" t="s">
        <v>167</v>
      </c>
      <c r="D285" s="15" t="s">
        <v>87</v>
      </c>
      <c r="E285" s="14">
        <v>344</v>
      </c>
      <c r="F285" s="18">
        <v>50</v>
      </c>
      <c r="G285" s="101">
        <v>1.032</v>
      </c>
    </row>
    <row r="286" spans="1:7" ht="27" x14ac:dyDescent="0.25">
      <c r="A286" s="5" t="s">
        <v>460</v>
      </c>
      <c r="B286" s="31" t="s">
        <v>453</v>
      </c>
      <c r="C286" s="3" t="s">
        <v>78</v>
      </c>
      <c r="D286" s="15" t="s">
        <v>383</v>
      </c>
      <c r="E286" s="14">
        <v>1638</v>
      </c>
      <c r="F286" s="18">
        <v>600</v>
      </c>
      <c r="G286" s="4">
        <v>147.41999999999999</v>
      </c>
    </row>
    <row r="287" spans="1:7" x14ac:dyDescent="0.25">
      <c r="A287" s="5" t="s">
        <v>458</v>
      </c>
      <c r="B287" s="41" t="s">
        <v>459</v>
      </c>
      <c r="C287" s="3" t="s">
        <v>78</v>
      </c>
      <c r="D287" s="15" t="s">
        <v>382</v>
      </c>
      <c r="E287" s="14"/>
      <c r="F287" s="18">
        <v>150</v>
      </c>
      <c r="G287" s="4">
        <f t="shared" si="16"/>
        <v>0</v>
      </c>
    </row>
    <row r="288" spans="1:7" ht="27" x14ac:dyDescent="0.25">
      <c r="A288" s="5" t="s">
        <v>454</v>
      </c>
      <c r="B288" s="34" t="s">
        <v>455</v>
      </c>
      <c r="C288" s="3" t="s">
        <v>78</v>
      </c>
      <c r="D288" s="23" t="s">
        <v>87</v>
      </c>
      <c r="E288" s="14"/>
      <c r="F288" s="18">
        <v>200</v>
      </c>
      <c r="G288" s="4">
        <f t="shared" si="16"/>
        <v>0</v>
      </c>
    </row>
    <row r="289" spans="1:7" ht="40.5" x14ac:dyDescent="0.25">
      <c r="A289" s="5" t="s">
        <v>456</v>
      </c>
      <c r="B289" s="31" t="s">
        <v>457</v>
      </c>
      <c r="C289" s="3" t="s">
        <v>78</v>
      </c>
      <c r="D289" s="24" t="s">
        <v>87</v>
      </c>
      <c r="E289" s="14">
        <v>6600</v>
      </c>
      <c r="F289" s="18">
        <v>20</v>
      </c>
      <c r="G289" s="4">
        <f t="shared" si="16"/>
        <v>132</v>
      </c>
    </row>
    <row r="290" spans="1:7" ht="40.5" x14ac:dyDescent="0.25">
      <c r="A290" s="5">
        <v>71631120</v>
      </c>
      <c r="B290" s="31" t="s">
        <v>384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384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389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385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386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387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388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390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391</v>
      </c>
      <c r="C298" s="3" t="s">
        <v>78</v>
      </c>
      <c r="D298" s="3" t="s">
        <v>383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391</v>
      </c>
      <c r="C299" s="3" t="s">
        <v>78</v>
      </c>
      <c r="D299" s="3" t="s">
        <v>383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602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602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694</v>
      </c>
      <c r="C302" s="3" t="s">
        <v>78</v>
      </c>
      <c r="D302" s="3" t="s">
        <v>383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695</v>
      </c>
      <c r="C303" s="3" t="s">
        <v>78</v>
      </c>
      <c r="D303" s="3" t="s">
        <v>383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392</v>
      </c>
      <c r="C304" s="3" t="s">
        <v>78</v>
      </c>
      <c r="D304" s="3" t="s">
        <v>383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392</v>
      </c>
      <c r="C305" s="3" t="s">
        <v>78</v>
      </c>
      <c r="D305" s="3" t="s">
        <v>383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393</v>
      </c>
      <c r="C306" s="3" t="s">
        <v>78</v>
      </c>
      <c r="D306" s="3" t="s">
        <v>383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394</v>
      </c>
      <c r="B307" s="42" t="s">
        <v>415</v>
      </c>
      <c r="C307" s="3" t="s">
        <v>78</v>
      </c>
      <c r="D307" s="14" t="s">
        <v>87</v>
      </c>
      <c r="E307" s="14"/>
      <c r="F307" s="14">
        <v>12</v>
      </c>
      <c r="G307" s="4">
        <f t="shared" si="18"/>
        <v>0</v>
      </c>
    </row>
    <row r="308" spans="1:7" ht="40.5" x14ac:dyDescent="0.25">
      <c r="A308" s="5" t="s">
        <v>395</v>
      </c>
      <c r="B308" s="42" t="s">
        <v>416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396</v>
      </c>
      <c r="B309" s="42" t="s">
        <v>414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397</v>
      </c>
      <c r="B310" s="42" t="s">
        <v>413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398</v>
      </c>
      <c r="B311" s="42" t="s">
        <v>417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399</v>
      </c>
      <c r="B312" s="42" t="s">
        <v>418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400</v>
      </c>
      <c r="B313" s="42" t="s">
        <v>419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401</v>
      </c>
      <c r="B314" s="42" t="s">
        <v>420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402</v>
      </c>
      <c r="B315" s="43" t="s">
        <v>421</v>
      </c>
      <c r="C315" s="3" t="s">
        <v>78</v>
      </c>
      <c r="D315" s="14" t="s">
        <v>87</v>
      </c>
      <c r="E315" s="14"/>
      <c r="F315" s="14">
        <v>12</v>
      </c>
      <c r="G315" s="4">
        <f t="shared" si="18"/>
        <v>0</v>
      </c>
    </row>
    <row r="316" spans="1:7" ht="54" x14ac:dyDescent="0.25">
      <c r="A316" s="5" t="s">
        <v>403</v>
      </c>
      <c r="B316" s="43" t="s">
        <v>422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404</v>
      </c>
      <c r="B317" s="43" t="s">
        <v>423</v>
      </c>
      <c r="C317" s="3" t="s">
        <v>78</v>
      </c>
      <c r="D317" s="14" t="s">
        <v>87</v>
      </c>
      <c r="E317" s="14"/>
      <c r="F317" s="14">
        <v>12</v>
      </c>
      <c r="G317" s="4">
        <f t="shared" si="18"/>
        <v>0</v>
      </c>
    </row>
    <row r="318" spans="1:7" ht="54" x14ac:dyDescent="0.25">
      <c r="A318" s="5" t="s">
        <v>405</v>
      </c>
      <c r="B318" s="43" t="s">
        <v>424</v>
      </c>
      <c r="C318" s="3" t="s">
        <v>78</v>
      </c>
      <c r="D318" s="14" t="s">
        <v>87</v>
      </c>
      <c r="E318" s="14"/>
      <c r="F318" s="14">
        <v>12</v>
      </c>
      <c r="G318" s="4">
        <f t="shared" si="18"/>
        <v>0</v>
      </c>
    </row>
    <row r="319" spans="1:7" ht="40.5" x14ac:dyDescent="0.25">
      <c r="A319" s="5" t="s">
        <v>406</v>
      </c>
      <c r="B319" s="43" t="s">
        <v>425</v>
      </c>
      <c r="C319" s="3" t="s">
        <v>78</v>
      </c>
      <c r="D319" s="14" t="s">
        <v>87</v>
      </c>
      <c r="E319" s="14"/>
      <c r="F319" s="14">
        <v>12</v>
      </c>
      <c r="G319" s="4">
        <f t="shared" si="18"/>
        <v>0</v>
      </c>
    </row>
    <row r="320" spans="1:7" ht="54" x14ac:dyDescent="0.25">
      <c r="A320" s="5" t="s">
        <v>407</v>
      </c>
      <c r="B320" s="43" t="s">
        <v>426</v>
      </c>
      <c r="C320" s="3" t="s">
        <v>78</v>
      </c>
      <c r="D320" s="14" t="s">
        <v>87</v>
      </c>
      <c r="E320" s="14"/>
      <c r="F320" s="14">
        <v>12</v>
      </c>
      <c r="G320" s="4">
        <f t="shared" si="18"/>
        <v>0</v>
      </c>
    </row>
    <row r="321" spans="1:7" ht="40.5" x14ac:dyDescent="0.25">
      <c r="A321" s="5" t="s">
        <v>408</v>
      </c>
      <c r="B321" s="43" t="s">
        <v>427</v>
      </c>
      <c r="C321" s="3" t="s">
        <v>78</v>
      </c>
      <c r="D321" s="14" t="s">
        <v>87</v>
      </c>
      <c r="E321" s="14"/>
      <c r="F321" s="14">
        <v>12</v>
      </c>
      <c r="G321" s="4">
        <f t="shared" si="18"/>
        <v>0</v>
      </c>
    </row>
    <row r="322" spans="1:7" ht="54" x14ac:dyDescent="0.25">
      <c r="A322" s="5" t="s">
        <v>409</v>
      </c>
      <c r="B322" s="43" t="s">
        <v>428</v>
      </c>
      <c r="C322" s="3" t="s">
        <v>78</v>
      </c>
      <c r="D322" s="14" t="s">
        <v>87</v>
      </c>
      <c r="E322" s="14"/>
      <c r="F322" s="14">
        <v>12</v>
      </c>
      <c r="G322" s="4">
        <f t="shared" si="18"/>
        <v>0</v>
      </c>
    </row>
    <row r="323" spans="1:7" ht="54" x14ac:dyDescent="0.25">
      <c r="A323" s="5" t="s">
        <v>410</v>
      </c>
      <c r="B323" s="43" t="s">
        <v>429</v>
      </c>
      <c r="C323" s="3" t="s">
        <v>78</v>
      </c>
      <c r="D323" s="14" t="s">
        <v>87</v>
      </c>
      <c r="E323" s="14"/>
      <c r="F323" s="14">
        <v>12</v>
      </c>
      <c r="G323" s="4">
        <f t="shared" si="18"/>
        <v>0</v>
      </c>
    </row>
    <row r="324" spans="1:7" ht="40.5" x14ac:dyDescent="0.25">
      <c r="A324" s="5" t="s">
        <v>411</v>
      </c>
      <c r="B324" s="44" t="s">
        <v>430</v>
      </c>
      <c r="C324" s="3" t="s">
        <v>78</v>
      </c>
      <c r="D324" s="14" t="s">
        <v>87</v>
      </c>
      <c r="E324" s="14">
        <v>11781</v>
      </c>
      <c r="F324" s="14">
        <v>12</v>
      </c>
      <c r="G324" s="4">
        <v>58.905000000000001</v>
      </c>
    </row>
    <row r="325" spans="1:7" ht="54" x14ac:dyDescent="0.25">
      <c r="A325" s="5" t="s">
        <v>412</v>
      </c>
      <c r="B325" s="44" t="s">
        <v>431</v>
      </c>
      <c r="C325" s="3" t="s">
        <v>78</v>
      </c>
      <c r="D325" s="14" t="s">
        <v>87</v>
      </c>
      <c r="E325" s="14"/>
      <c r="F325" s="14">
        <v>12</v>
      </c>
      <c r="G325" s="4">
        <f t="shared" si="18"/>
        <v>0</v>
      </c>
    </row>
    <row r="326" spans="1:7" ht="54" x14ac:dyDescent="0.25">
      <c r="A326" s="5" t="s">
        <v>492</v>
      </c>
      <c r="B326" s="42" t="s">
        <v>432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493</v>
      </c>
      <c r="B327" s="45" t="s">
        <v>433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465</v>
      </c>
      <c r="B328" s="46" t="s">
        <v>466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571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467</v>
      </c>
      <c r="B330" s="46" t="s">
        <v>468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469</v>
      </c>
      <c r="B331" s="46" t="s">
        <v>470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471</v>
      </c>
      <c r="B332" s="47" t="s">
        <v>472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473</v>
      </c>
      <c r="B333" s="45" t="s">
        <v>637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474</v>
      </c>
      <c r="B334" s="45" t="s">
        <v>638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475</v>
      </c>
      <c r="B335" s="31" t="s">
        <v>639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476</v>
      </c>
      <c r="B336" s="31" t="s">
        <v>640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477</v>
      </c>
      <c r="B337" s="31" t="s">
        <v>641</v>
      </c>
      <c r="C337" s="3" t="s">
        <v>78</v>
      </c>
      <c r="D337" s="14" t="s">
        <v>87</v>
      </c>
      <c r="E337" s="14"/>
      <c r="F337" s="26">
        <v>100</v>
      </c>
      <c r="G337" s="22">
        <f t="shared" si="22"/>
        <v>0</v>
      </c>
    </row>
    <row r="338" spans="1:7" ht="27.75" x14ac:dyDescent="0.25">
      <c r="A338" s="5" t="s">
        <v>478</v>
      </c>
      <c r="B338" s="31" t="s">
        <v>642</v>
      </c>
      <c r="C338" s="3" t="s">
        <v>78</v>
      </c>
      <c r="D338" s="14" t="s">
        <v>87</v>
      </c>
      <c r="E338" s="14">
        <v>3000</v>
      </c>
      <c r="F338" s="26">
        <v>600</v>
      </c>
      <c r="G338" s="22">
        <f t="shared" si="22"/>
        <v>1800</v>
      </c>
    </row>
    <row r="339" spans="1:7" ht="27.75" x14ac:dyDescent="0.25">
      <c r="A339" s="5" t="s">
        <v>479</v>
      </c>
      <c r="B339" s="31" t="s">
        <v>643</v>
      </c>
      <c r="C339" s="3" t="s">
        <v>78</v>
      </c>
      <c r="D339" s="14" t="s">
        <v>87</v>
      </c>
      <c r="E339" s="14">
        <v>2000</v>
      </c>
      <c r="F339" s="26">
        <v>400</v>
      </c>
      <c r="G339" s="22">
        <f t="shared" si="22"/>
        <v>800</v>
      </c>
    </row>
    <row r="340" spans="1:7" ht="27.75" x14ac:dyDescent="0.25">
      <c r="A340" s="5" t="s">
        <v>480</v>
      </c>
      <c r="B340" s="31" t="s">
        <v>644</v>
      </c>
      <c r="C340" s="3" t="s">
        <v>78</v>
      </c>
      <c r="D340" s="14" t="s">
        <v>87</v>
      </c>
      <c r="E340" s="14">
        <v>1000</v>
      </c>
      <c r="F340" s="26">
        <v>200</v>
      </c>
      <c r="G340" s="22">
        <f t="shared" si="22"/>
        <v>200</v>
      </c>
    </row>
    <row r="341" spans="1:7" ht="42" x14ac:dyDescent="0.25">
      <c r="A341" s="5" t="s">
        <v>481</v>
      </c>
      <c r="B341" s="48" t="s">
        <v>645</v>
      </c>
      <c r="C341" s="3" t="s">
        <v>78</v>
      </c>
      <c r="D341" s="14" t="s">
        <v>87</v>
      </c>
      <c r="E341" s="14"/>
      <c r="F341" s="26">
        <v>2100</v>
      </c>
      <c r="G341" s="22">
        <f t="shared" si="22"/>
        <v>0</v>
      </c>
    </row>
    <row r="342" spans="1:7" ht="42" x14ac:dyDescent="0.25">
      <c r="A342" s="5" t="s">
        <v>681</v>
      </c>
      <c r="B342" s="31" t="s">
        <v>675</v>
      </c>
      <c r="C342" s="3" t="s">
        <v>78</v>
      </c>
      <c r="D342" s="14" t="s">
        <v>87</v>
      </c>
      <c r="E342" s="14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682</v>
      </c>
      <c r="B343" s="31" t="s">
        <v>676</v>
      </c>
      <c r="C343" s="3" t="s">
        <v>78</v>
      </c>
      <c r="D343" s="14" t="s">
        <v>87</v>
      </c>
      <c r="E343" s="14"/>
      <c r="F343" s="26">
        <v>400</v>
      </c>
      <c r="G343" s="22">
        <f t="shared" si="23"/>
        <v>0</v>
      </c>
    </row>
    <row r="344" spans="1:7" ht="42" x14ac:dyDescent="0.25">
      <c r="A344" s="5" t="s">
        <v>683</v>
      </c>
      <c r="B344" s="31" t="s">
        <v>677</v>
      </c>
      <c r="C344" s="3" t="s">
        <v>78</v>
      </c>
      <c r="D344" s="14" t="s">
        <v>87</v>
      </c>
      <c r="E344" s="14"/>
      <c r="F344" s="26">
        <v>200</v>
      </c>
      <c r="G344" s="22">
        <f t="shared" si="23"/>
        <v>0</v>
      </c>
    </row>
    <row r="345" spans="1:7" ht="42" x14ac:dyDescent="0.25">
      <c r="A345" s="5" t="s">
        <v>684</v>
      </c>
      <c r="B345" s="31" t="s">
        <v>678</v>
      </c>
      <c r="C345" s="3" t="s">
        <v>78</v>
      </c>
      <c r="D345" s="14" t="s">
        <v>87</v>
      </c>
      <c r="E345" s="14"/>
      <c r="F345" s="26">
        <v>600</v>
      </c>
      <c r="G345" s="22">
        <f t="shared" ref="G345:G352" si="24">E345*F345/1000</f>
        <v>0</v>
      </c>
    </row>
    <row r="346" spans="1:7" ht="42" x14ac:dyDescent="0.25">
      <c r="A346" s="5" t="s">
        <v>685</v>
      </c>
      <c r="B346" s="31" t="s">
        <v>679</v>
      </c>
      <c r="C346" s="3" t="s">
        <v>78</v>
      </c>
      <c r="D346" s="14" t="s">
        <v>87</v>
      </c>
      <c r="E346" s="14"/>
      <c r="F346" s="26">
        <v>400</v>
      </c>
      <c r="G346" s="22">
        <f t="shared" si="24"/>
        <v>0</v>
      </c>
    </row>
    <row r="347" spans="1:7" ht="42" x14ac:dyDescent="0.25">
      <c r="A347" s="5" t="s">
        <v>686</v>
      </c>
      <c r="B347" s="31" t="s">
        <v>680</v>
      </c>
      <c r="C347" s="3" t="s">
        <v>78</v>
      </c>
      <c r="D347" s="14" t="s">
        <v>87</v>
      </c>
      <c r="E347" s="14"/>
      <c r="F347" s="26">
        <v>200</v>
      </c>
      <c r="G347" s="22">
        <f t="shared" si="24"/>
        <v>0</v>
      </c>
    </row>
    <row r="348" spans="1:7" x14ac:dyDescent="0.25">
      <c r="A348" s="5" t="s">
        <v>482</v>
      </c>
      <c r="B348" s="49" t="s">
        <v>483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484</v>
      </c>
      <c r="B349" s="49" t="s">
        <v>485</v>
      </c>
      <c r="C349" s="3" t="s">
        <v>78</v>
      </c>
      <c r="D349" s="14" t="s">
        <v>87</v>
      </c>
      <c r="E349" s="14">
        <v>23400</v>
      </c>
      <c r="F349" s="27">
        <v>50</v>
      </c>
      <c r="G349" s="22">
        <f t="shared" si="24"/>
        <v>1170</v>
      </c>
    </row>
    <row r="350" spans="1:7" x14ac:dyDescent="0.25">
      <c r="A350" s="5" t="s">
        <v>486</v>
      </c>
      <c r="B350" s="49" t="s">
        <v>487</v>
      </c>
      <c r="C350" s="3" t="s">
        <v>78</v>
      </c>
      <c r="D350" s="14" t="s">
        <v>87</v>
      </c>
      <c r="E350" s="14">
        <v>43800</v>
      </c>
      <c r="F350" s="27">
        <v>50</v>
      </c>
      <c r="G350" s="22">
        <f t="shared" si="24"/>
        <v>2190</v>
      </c>
    </row>
    <row r="351" spans="1:7" x14ac:dyDescent="0.25">
      <c r="A351" s="5" t="s">
        <v>488</v>
      </c>
      <c r="B351" s="49" t="s">
        <v>489</v>
      </c>
      <c r="C351" s="3" t="s">
        <v>78</v>
      </c>
      <c r="D351" s="14" t="s">
        <v>87</v>
      </c>
      <c r="E351" s="14">
        <v>31176</v>
      </c>
      <c r="F351" s="27">
        <v>50</v>
      </c>
      <c r="G351" s="22">
        <f t="shared" si="24"/>
        <v>1558.8</v>
      </c>
    </row>
    <row r="352" spans="1:7" x14ac:dyDescent="0.25">
      <c r="A352" s="5" t="s">
        <v>490</v>
      </c>
      <c r="B352" s="49" t="s">
        <v>491</v>
      </c>
      <c r="C352" s="3" t="s">
        <v>78</v>
      </c>
      <c r="D352" s="14" t="s">
        <v>87</v>
      </c>
      <c r="E352" s="14">
        <v>30933.31</v>
      </c>
      <c r="F352" s="27">
        <v>50</v>
      </c>
      <c r="G352" s="22">
        <f t="shared" si="24"/>
        <v>1546.6655000000001</v>
      </c>
    </row>
    <row r="353" spans="1:7" ht="27" x14ac:dyDescent="0.25">
      <c r="A353" s="51">
        <v>30197232</v>
      </c>
      <c r="B353" s="52" t="s">
        <v>494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495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496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497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497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498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499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500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501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502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503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504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505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505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506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507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508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509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510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510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511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512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513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514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515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516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517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517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517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517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517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517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517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518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519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520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521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522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523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524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524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525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526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527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528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529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529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530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531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532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532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533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534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535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536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537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538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539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540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541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542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543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544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544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545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546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547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548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549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550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551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552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553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554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555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555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555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764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765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556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557</v>
      </c>
      <c r="C470" s="28" t="s">
        <v>78</v>
      </c>
      <c r="D470" s="5" t="s">
        <v>87</v>
      </c>
      <c r="E470" s="5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558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559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560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561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562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563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564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565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566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566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567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568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569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570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571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572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573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574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575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576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577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578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579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580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581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582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583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584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585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586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587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588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589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590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595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591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591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592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592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593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594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464</v>
      </c>
      <c r="C514" s="55" t="s">
        <v>78</v>
      </c>
      <c r="D514" s="57" t="s">
        <v>87</v>
      </c>
      <c r="E514" s="57"/>
      <c r="F514" s="57">
        <v>100</v>
      </c>
      <c r="G514" s="4">
        <f t="shared" ref="G514" si="28">E514*F514/1000</f>
        <v>0</v>
      </c>
    </row>
    <row r="515" spans="1:7" ht="40.5" x14ac:dyDescent="0.25">
      <c r="A515" s="5">
        <v>66511170</v>
      </c>
      <c r="B515" s="28" t="s">
        <v>166</v>
      </c>
      <c r="C515" s="5" t="s">
        <v>167</v>
      </c>
      <c r="D515" s="5" t="s">
        <v>87</v>
      </c>
      <c r="E515" s="5"/>
      <c r="F515" s="5">
        <v>11</v>
      </c>
      <c r="G515" s="4">
        <f t="shared" ref="G515" si="29">E515*F515/1000</f>
        <v>0</v>
      </c>
    </row>
    <row r="516" spans="1:7" ht="27" x14ac:dyDescent="0.25">
      <c r="A516" s="5">
        <v>35111130</v>
      </c>
      <c r="B516" s="28" t="s">
        <v>596</v>
      </c>
      <c r="C516" s="55" t="s">
        <v>78</v>
      </c>
      <c r="D516" s="57" t="s">
        <v>87</v>
      </c>
      <c r="E516" s="57">
        <v>13333.33</v>
      </c>
      <c r="F516" s="57">
        <v>100</v>
      </c>
      <c r="G516" s="4">
        <f t="shared" ref="G516:G517" si="30">E516*F516/1000</f>
        <v>1333.3330000000001</v>
      </c>
    </row>
    <row r="517" spans="1:7" x14ac:dyDescent="0.25">
      <c r="A517" s="5">
        <v>35111130</v>
      </c>
      <c r="B517" s="28" t="s">
        <v>597</v>
      </c>
      <c r="C517" s="55" t="s">
        <v>78</v>
      </c>
      <c r="D517" s="57" t="s">
        <v>87</v>
      </c>
      <c r="E517" s="57">
        <v>10680</v>
      </c>
      <c r="F517" s="57">
        <v>100</v>
      </c>
      <c r="G517" s="4">
        <f t="shared" si="30"/>
        <v>1068</v>
      </c>
    </row>
    <row r="518" spans="1:7" ht="81" x14ac:dyDescent="0.25">
      <c r="A518" s="5">
        <v>50111130</v>
      </c>
      <c r="B518" s="28" t="s">
        <v>598</v>
      </c>
      <c r="C518" s="5" t="s">
        <v>167</v>
      </c>
      <c r="D518" s="5" t="s">
        <v>174</v>
      </c>
      <c r="E518" s="5">
        <v>4475790</v>
      </c>
      <c r="F518" s="5">
        <v>1</v>
      </c>
      <c r="G518" s="2">
        <f t="shared" ref="G518" si="31">(F518*E518)/1000</f>
        <v>4475.79</v>
      </c>
    </row>
    <row r="519" spans="1:7" x14ac:dyDescent="0.25">
      <c r="A519" s="5">
        <v>42921230</v>
      </c>
      <c r="B519" s="28" t="s">
        <v>599</v>
      </c>
      <c r="C519" s="55" t="s">
        <v>167</v>
      </c>
      <c r="D519" s="57" t="s">
        <v>87</v>
      </c>
      <c r="E519" s="57"/>
      <c r="F519" s="57">
        <v>1</v>
      </c>
      <c r="G519" s="4">
        <f t="shared" ref="G519:G520" si="32">E519*F519/1000</f>
        <v>0</v>
      </c>
    </row>
    <row r="520" spans="1:7" x14ac:dyDescent="0.25">
      <c r="A520" s="5">
        <v>42921290</v>
      </c>
      <c r="B520" s="28" t="s">
        <v>600</v>
      </c>
      <c r="C520" s="55" t="s">
        <v>78</v>
      </c>
      <c r="D520" s="57" t="s">
        <v>87</v>
      </c>
      <c r="E520" s="57">
        <v>219800</v>
      </c>
      <c r="F520" s="57">
        <v>5</v>
      </c>
      <c r="G520" s="4">
        <f t="shared" si="32"/>
        <v>1099</v>
      </c>
    </row>
    <row r="521" spans="1:7" x14ac:dyDescent="0.25">
      <c r="A521" s="5">
        <v>30121210</v>
      </c>
      <c r="B521" s="28" t="s">
        <v>601</v>
      </c>
      <c r="C521" s="55" t="s">
        <v>78</v>
      </c>
      <c r="D521" s="57" t="s">
        <v>87</v>
      </c>
      <c r="E521" s="57"/>
      <c r="F521" s="57">
        <v>1</v>
      </c>
      <c r="G521" s="4">
        <f t="shared" ref="G521:G523" si="33">E521*F521/1000</f>
        <v>0</v>
      </c>
    </row>
    <row r="522" spans="1:7" x14ac:dyDescent="0.25">
      <c r="A522" s="5">
        <v>39812600</v>
      </c>
      <c r="B522" s="28" t="s">
        <v>603</v>
      </c>
      <c r="C522" s="55" t="s">
        <v>182</v>
      </c>
      <c r="D522" s="57" t="s">
        <v>87</v>
      </c>
      <c r="E522" s="57">
        <v>5500</v>
      </c>
      <c r="F522" s="57">
        <v>5</v>
      </c>
      <c r="G522" s="4">
        <f t="shared" si="33"/>
        <v>27.5</v>
      </c>
    </row>
    <row r="523" spans="1:7" ht="27" x14ac:dyDescent="0.25">
      <c r="A523" s="5">
        <v>50311250</v>
      </c>
      <c r="B523" s="28" t="s">
        <v>604</v>
      </c>
      <c r="C523" s="55" t="s">
        <v>182</v>
      </c>
      <c r="D523" s="57" t="s">
        <v>225</v>
      </c>
      <c r="E523" s="57">
        <v>100000</v>
      </c>
      <c r="F523" s="57">
        <v>1</v>
      </c>
      <c r="G523" s="4">
        <f t="shared" si="33"/>
        <v>100</v>
      </c>
    </row>
    <row r="524" spans="1:7" ht="40.5" x14ac:dyDescent="0.25">
      <c r="A524" s="5">
        <v>22991100</v>
      </c>
      <c r="B524" s="28" t="s">
        <v>609</v>
      </c>
      <c r="C524" s="55" t="s">
        <v>182</v>
      </c>
      <c r="D524" s="57" t="s">
        <v>225</v>
      </c>
      <c r="E524" s="57">
        <v>97140</v>
      </c>
      <c r="F524" s="57">
        <v>1</v>
      </c>
      <c r="G524" s="4">
        <f t="shared" ref="G524:G525" si="34">E524*F524/1000</f>
        <v>97.14</v>
      </c>
    </row>
    <row r="525" spans="1:7" x14ac:dyDescent="0.25">
      <c r="A525" s="5">
        <v>33691141</v>
      </c>
      <c r="B525" s="28" t="s">
        <v>57</v>
      </c>
      <c r="C525" s="1" t="s">
        <v>182</v>
      </c>
      <c r="D525" s="1" t="s">
        <v>225</v>
      </c>
      <c r="E525" s="5">
        <v>500000</v>
      </c>
      <c r="F525" s="1">
        <v>1</v>
      </c>
      <c r="G525" s="4">
        <f t="shared" si="34"/>
        <v>500</v>
      </c>
    </row>
    <row r="526" spans="1:7" ht="27" x14ac:dyDescent="0.25">
      <c r="A526" s="5">
        <v>70221100</v>
      </c>
      <c r="B526" s="30" t="s">
        <v>614</v>
      </c>
      <c r="C526" s="6" t="s">
        <v>182</v>
      </c>
      <c r="D526" s="6" t="s">
        <v>169</v>
      </c>
      <c r="E526" s="6">
        <v>70000</v>
      </c>
      <c r="F526" s="6">
        <v>10</v>
      </c>
      <c r="G526" s="4">
        <f>E526*F526/1000</f>
        <v>700</v>
      </c>
    </row>
    <row r="527" spans="1:7" ht="40.5" x14ac:dyDescent="0.25">
      <c r="A527" s="5">
        <v>90521300</v>
      </c>
      <c r="B527" s="31" t="s">
        <v>612</v>
      </c>
      <c r="C527" s="3" t="s">
        <v>182</v>
      </c>
      <c r="D527" s="3" t="s">
        <v>225</v>
      </c>
      <c r="E527" s="3">
        <v>400000</v>
      </c>
      <c r="F527" s="3">
        <v>1</v>
      </c>
      <c r="G527" s="4">
        <f t="shared" ref="G527:G528" si="35">E527*F527/1000</f>
        <v>400</v>
      </c>
    </row>
    <row r="528" spans="1:7" x14ac:dyDescent="0.25">
      <c r="A528" s="5">
        <v>31681120</v>
      </c>
      <c r="B528" s="31" t="s">
        <v>613</v>
      </c>
      <c r="C528" s="55" t="s">
        <v>78</v>
      </c>
      <c r="D528" s="57" t="s">
        <v>87</v>
      </c>
      <c r="E528" s="57"/>
      <c r="F528" s="57">
        <v>10</v>
      </c>
      <c r="G528" s="4">
        <f t="shared" si="35"/>
        <v>0</v>
      </c>
    </row>
    <row r="529" spans="1:7" ht="27" x14ac:dyDescent="0.25">
      <c r="A529" s="58">
        <v>31685000</v>
      </c>
      <c r="B529" s="34" t="s">
        <v>615</v>
      </c>
      <c r="C529" s="59" t="s">
        <v>78</v>
      </c>
      <c r="D529" s="60" t="s">
        <v>87</v>
      </c>
      <c r="E529" s="60"/>
      <c r="F529" s="60">
        <v>10</v>
      </c>
      <c r="G529" s="61">
        <f t="shared" ref="G529" si="36">E529*F529/1000</f>
        <v>0</v>
      </c>
    </row>
    <row r="530" spans="1:7" x14ac:dyDescent="0.25">
      <c r="A530" s="62">
        <v>33141142</v>
      </c>
      <c r="B530" s="13" t="s">
        <v>616</v>
      </c>
      <c r="C530" s="55" t="s">
        <v>78</v>
      </c>
      <c r="D530" s="57" t="s">
        <v>87</v>
      </c>
      <c r="E530" s="57"/>
      <c r="F530" s="57">
        <v>8000</v>
      </c>
      <c r="G530" s="22">
        <f t="shared" ref="G530" si="37">E530*F530/1000</f>
        <v>0</v>
      </c>
    </row>
    <row r="531" spans="1:7" x14ac:dyDescent="0.25">
      <c r="A531" s="62">
        <v>24311530</v>
      </c>
      <c r="B531" s="13" t="s">
        <v>617</v>
      </c>
      <c r="C531" s="55" t="s">
        <v>78</v>
      </c>
      <c r="D531" s="57" t="s">
        <v>87</v>
      </c>
      <c r="E531" s="57">
        <v>300</v>
      </c>
      <c r="F531" s="57">
        <v>500</v>
      </c>
      <c r="G531" s="22">
        <f t="shared" ref="G531:G532" si="38">E531*F531/1000</f>
        <v>150</v>
      </c>
    </row>
    <row r="532" spans="1:7" x14ac:dyDescent="0.25">
      <c r="A532" s="5">
        <v>33141136</v>
      </c>
      <c r="B532" s="28" t="s">
        <v>570</v>
      </c>
      <c r="C532" s="55" t="s">
        <v>78</v>
      </c>
      <c r="D532" s="5" t="s">
        <v>87</v>
      </c>
      <c r="E532" s="5"/>
      <c r="F532" s="50">
        <v>1000</v>
      </c>
      <c r="G532" s="22">
        <f t="shared" si="38"/>
        <v>0</v>
      </c>
    </row>
    <row r="533" spans="1:7" x14ac:dyDescent="0.25">
      <c r="A533" s="5">
        <v>33691176</v>
      </c>
      <c r="B533" s="28" t="s">
        <v>618</v>
      </c>
      <c r="C533" s="55" t="s">
        <v>78</v>
      </c>
      <c r="D533" s="5" t="s">
        <v>87</v>
      </c>
      <c r="E533" s="5">
        <v>135</v>
      </c>
      <c r="F533" s="50">
        <v>1000</v>
      </c>
      <c r="G533" s="22">
        <f t="shared" ref="G533" si="39">E533*F533/1000</f>
        <v>135</v>
      </c>
    </row>
    <row r="534" spans="1:7" x14ac:dyDescent="0.25">
      <c r="A534" s="5">
        <v>34351200</v>
      </c>
      <c r="B534" s="28" t="s">
        <v>185</v>
      </c>
      <c r="C534" s="5" t="s">
        <v>78</v>
      </c>
      <c r="D534" s="5" t="s">
        <v>87</v>
      </c>
      <c r="E534" s="5">
        <v>36000</v>
      </c>
      <c r="F534" s="5">
        <v>4</v>
      </c>
      <c r="G534" s="2">
        <f t="shared" ref="G534" si="40">(F534*E534)/1000</f>
        <v>144</v>
      </c>
    </row>
    <row r="535" spans="1:7" x14ac:dyDescent="0.25">
      <c r="A535" s="5">
        <v>34351200</v>
      </c>
      <c r="B535" s="28" t="s">
        <v>184</v>
      </c>
      <c r="C535" s="5" t="s">
        <v>78</v>
      </c>
      <c r="D535" s="5" t="s">
        <v>87</v>
      </c>
      <c r="E535" s="5">
        <v>37500</v>
      </c>
      <c r="F535" s="5">
        <v>4</v>
      </c>
      <c r="G535" s="2">
        <f t="shared" ref="G535:G545" si="41">(F535*E535)/1000</f>
        <v>150</v>
      </c>
    </row>
    <row r="536" spans="1:7" ht="40.5" x14ac:dyDescent="0.25">
      <c r="A536" s="58">
        <v>64211130</v>
      </c>
      <c r="B536" s="29" t="s">
        <v>168</v>
      </c>
      <c r="C536" s="5" t="s">
        <v>78</v>
      </c>
      <c r="D536" s="58" t="s">
        <v>225</v>
      </c>
      <c r="E536" s="58">
        <v>8000</v>
      </c>
      <c r="F536" s="58">
        <v>12</v>
      </c>
      <c r="G536" s="61">
        <f t="shared" si="41"/>
        <v>96</v>
      </c>
    </row>
    <row r="537" spans="1:7" ht="40.5" x14ac:dyDescent="0.25">
      <c r="A537" s="14" t="s">
        <v>621</v>
      </c>
      <c r="B537" s="56" t="s">
        <v>619</v>
      </c>
      <c r="C537" s="14" t="s">
        <v>620</v>
      </c>
      <c r="D537" s="14" t="s">
        <v>225</v>
      </c>
      <c r="E537" s="14"/>
      <c r="F537" s="14">
        <v>1</v>
      </c>
      <c r="G537" s="61">
        <f t="shared" si="41"/>
        <v>0</v>
      </c>
    </row>
    <row r="538" spans="1:7" s="99" customFormat="1" ht="27" x14ac:dyDescent="0.25">
      <c r="A538" s="26">
        <v>31151120</v>
      </c>
      <c r="B538" s="97" t="s">
        <v>622</v>
      </c>
      <c r="C538" s="26" t="s">
        <v>78</v>
      </c>
      <c r="D538" s="26" t="s">
        <v>87</v>
      </c>
      <c r="E538" s="26">
        <v>15330</v>
      </c>
      <c r="F538" s="26">
        <v>50</v>
      </c>
      <c r="G538" s="98">
        <f t="shared" si="41"/>
        <v>766.5</v>
      </c>
    </row>
    <row r="539" spans="1:7" x14ac:dyDescent="0.25">
      <c r="A539" s="14">
        <v>30237460</v>
      </c>
      <c r="B539" s="56" t="s">
        <v>623</v>
      </c>
      <c r="C539" s="14" t="s">
        <v>78</v>
      </c>
      <c r="D539" s="14" t="s">
        <v>87</v>
      </c>
      <c r="E539" s="14"/>
      <c r="F539" s="14">
        <v>50</v>
      </c>
      <c r="G539" s="61">
        <f t="shared" si="41"/>
        <v>0</v>
      </c>
    </row>
    <row r="540" spans="1:7" x14ac:dyDescent="0.25">
      <c r="A540" s="14">
        <v>30237411</v>
      </c>
      <c r="B540" s="56" t="s">
        <v>624</v>
      </c>
      <c r="C540" s="14" t="s">
        <v>78</v>
      </c>
      <c r="D540" s="14" t="s">
        <v>87</v>
      </c>
      <c r="E540" s="14"/>
      <c r="F540" s="14">
        <v>50</v>
      </c>
      <c r="G540" s="61">
        <f t="shared" si="41"/>
        <v>0</v>
      </c>
    </row>
    <row r="541" spans="1:7" x14ac:dyDescent="0.25">
      <c r="A541" s="14">
        <v>30232231</v>
      </c>
      <c r="B541" s="56" t="s">
        <v>625</v>
      </c>
      <c r="C541" s="14" t="s">
        <v>78</v>
      </c>
      <c r="D541" s="14" t="s">
        <v>87</v>
      </c>
      <c r="E541" s="14"/>
      <c r="F541" s="14">
        <v>3</v>
      </c>
      <c r="G541" s="61">
        <f t="shared" si="41"/>
        <v>0</v>
      </c>
    </row>
    <row r="542" spans="1:7" x14ac:dyDescent="0.25">
      <c r="A542" s="14">
        <v>30232231</v>
      </c>
      <c r="B542" s="56" t="s">
        <v>625</v>
      </c>
      <c r="C542" s="14" t="s">
        <v>78</v>
      </c>
      <c r="D542" s="14" t="s">
        <v>87</v>
      </c>
      <c r="E542" s="14"/>
      <c r="F542" s="14">
        <v>4</v>
      </c>
      <c r="G542" s="61">
        <f t="shared" si="41"/>
        <v>0</v>
      </c>
    </row>
    <row r="543" spans="1:7" x14ac:dyDescent="0.25">
      <c r="A543" s="14">
        <v>30121500</v>
      </c>
      <c r="B543" s="56" t="s">
        <v>628</v>
      </c>
      <c r="C543" s="14" t="s">
        <v>78</v>
      </c>
      <c r="D543" s="14" t="s">
        <v>87</v>
      </c>
      <c r="E543" s="14"/>
      <c r="F543" s="14">
        <v>20</v>
      </c>
      <c r="G543" s="61">
        <f t="shared" ref="G543" si="42">(F543*E543)/1000</f>
        <v>0</v>
      </c>
    </row>
    <row r="544" spans="1:7" ht="27" x14ac:dyDescent="0.25">
      <c r="A544" s="14" t="s">
        <v>626</v>
      </c>
      <c r="B544" s="56" t="s">
        <v>627</v>
      </c>
      <c r="C544" s="14" t="s">
        <v>182</v>
      </c>
      <c r="D544" s="14" t="s">
        <v>87</v>
      </c>
      <c r="E544" s="14">
        <v>900</v>
      </c>
      <c r="F544" s="14">
        <v>50</v>
      </c>
      <c r="G544" s="22">
        <f t="shared" si="41"/>
        <v>45</v>
      </c>
    </row>
    <row r="545" spans="1:7" x14ac:dyDescent="0.25">
      <c r="A545" s="14">
        <v>30121500</v>
      </c>
      <c r="B545" s="56" t="s">
        <v>628</v>
      </c>
      <c r="C545" s="14" t="s">
        <v>78</v>
      </c>
      <c r="D545" s="14" t="s">
        <v>87</v>
      </c>
      <c r="E545" s="14"/>
      <c r="F545" s="14">
        <v>5</v>
      </c>
      <c r="G545" s="61">
        <f t="shared" si="41"/>
        <v>0</v>
      </c>
    </row>
    <row r="546" spans="1:7" x14ac:dyDescent="0.25">
      <c r="A546" s="14">
        <v>32551170</v>
      </c>
      <c r="B546" s="56" t="s">
        <v>629</v>
      </c>
      <c r="C546" s="14" t="s">
        <v>78</v>
      </c>
      <c r="D546" s="14" t="s">
        <v>87</v>
      </c>
      <c r="E546" s="14">
        <v>40570</v>
      </c>
      <c r="F546" s="14">
        <v>40</v>
      </c>
      <c r="G546" s="63">
        <f t="shared" ref="G546" si="43">(F546*E546)/1000</f>
        <v>1622.8</v>
      </c>
    </row>
    <row r="547" spans="1:7" ht="27" x14ac:dyDescent="0.25">
      <c r="A547" s="14" t="s">
        <v>630</v>
      </c>
      <c r="B547" s="46" t="s">
        <v>631</v>
      </c>
      <c r="C547" s="14" t="s">
        <v>78</v>
      </c>
      <c r="D547" s="14" t="s">
        <v>87</v>
      </c>
      <c r="E547" s="14"/>
      <c r="F547" s="14">
        <v>10</v>
      </c>
      <c r="G547" s="63">
        <f t="shared" ref="G547:G573" si="44">(F547*E547)/1000</f>
        <v>0</v>
      </c>
    </row>
    <row r="548" spans="1:7" x14ac:dyDescent="0.25">
      <c r="A548" s="14" t="s">
        <v>634</v>
      </c>
      <c r="B548" s="46" t="s">
        <v>647</v>
      </c>
      <c r="C548" s="14" t="s">
        <v>78</v>
      </c>
      <c r="D548" s="14" t="s">
        <v>87</v>
      </c>
      <c r="E548" s="14"/>
      <c r="F548" s="14">
        <v>10</v>
      </c>
      <c r="G548" s="63">
        <f t="shared" si="44"/>
        <v>0</v>
      </c>
    </row>
    <row r="549" spans="1:7" ht="27" x14ac:dyDescent="0.25">
      <c r="A549" s="14" t="s">
        <v>635</v>
      </c>
      <c r="B549" s="46" t="s">
        <v>648</v>
      </c>
      <c r="C549" s="14" t="s">
        <v>78</v>
      </c>
      <c r="D549" s="14" t="s">
        <v>87</v>
      </c>
      <c r="E549" s="14"/>
      <c r="F549" s="14">
        <v>10</v>
      </c>
      <c r="G549" s="63">
        <f t="shared" si="44"/>
        <v>0</v>
      </c>
    </row>
    <row r="550" spans="1:7" x14ac:dyDescent="0.25">
      <c r="A550" s="14" t="s">
        <v>714</v>
      </c>
      <c r="B550" s="88" t="s">
        <v>715</v>
      </c>
      <c r="C550" s="14" t="s">
        <v>78</v>
      </c>
      <c r="D550" s="14" t="s">
        <v>87</v>
      </c>
      <c r="E550" s="14"/>
      <c r="F550" s="14">
        <v>10</v>
      </c>
      <c r="G550" s="63">
        <f t="shared" ref="G550" si="45">(F550*E550)/1000</f>
        <v>0</v>
      </c>
    </row>
    <row r="551" spans="1:7" ht="46.5" customHeight="1" x14ac:dyDescent="0.25">
      <c r="A551" s="14" t="s">
        <v>636</v>
      </c>
      <c r="B551" s="46" t="s">
        <v>646</v>
      </c>
      <c r="C551" s="14" t="s">
        <v>78</v>
      </c>
      <c r="D551" s="14" t="s">
        <v>169</v>
      </c>
      <c r="E551" s="14">
        <v>12000</v>
      </c>
      <c r="F551" s="14">
        <v>7</v>
      </c>
      <c r="G551" s="63">
        <v>72</v>
      </c>
    </row>
    <row r="552" spans="1:7" ht="32.25" customHeight="1" x14ac:dyDescent="0.25">
      <c r="A552" s="14" t="s">
        <v>632</v>
      </c>
      <c r="B552" s="46" t="s">
        <v>633</v>
      </c>
      <c r="C552" s="14" t="s">
        <v>182</v>
      </c>
      <c r="D552" s="14" t="s">
        <v>87</v>
      </c>
      <c r="E552" s="14">
        <v>900000</v>
      </c>
      <c r="F552" s="14">
        <v>1</v>
      </c>
      <c r="G552" s="63">
        <f t="shared" si="44"/>
        <v>900</v>
      </c>
    </row>
    <row r="553" spans="1:7" x14ac:dyDescent="0.25">
      <c r="A553" s="14" t="s">
        <v>649</v>
      </c>
      <c r="B553" s="13" t="s">
        <v>650</v>
      </c>
      <c r="C553" s="14" t="s">
        <v>78</v>
      </c>
      <c r="D553" s="14" t="s">
        <v>92</v>
      </c>
      <c r="E553" s="14"/>
      <c r="F553" s="14">
        <v>624</v>
      </c>
      <c r="G553" s="63">
        <f t="shared" si="44"/>
        <v>0</v>
      </c>
    </row>
    <row r="554" spans="1:7" ht="42.75" customHeight="1" x14ac:dyDescent="0.25">
      <c r="A554" s="90" t="s">
        <v>718</v>
      </c>
      <c r="B554" s="64" t="s">
        <v>651</v>
      </c>
      <c r="C554" s="14" t="s">
        <v>78</v>
      </c>
      <c r="D554" s="14" t="s">
        <v>87</v>
      </c>
      <c r="E554" s="14"/>
      <c r="F554" s="14">
        <v>6</v>
      </c>
      <c r="G554" s="63">
        <f t="shared" si="44"/>
        <v>0</v>
      </c>
    </row>
    <row r="555" spans="1:7" ht="40.5" x14ac:dyDescent="0.25">
      <c r="A555" s="90" t="s">
        <v>719</v>
      </c>
      <c r="B555" s="64" t="s">
        <v>652</v>
      </c>
      <c r="C555" s="14" t="s">
        <v>78</v>
      </c>
      <c r="D555" s="14" t="s">
        <v>87</v>
      </c>
      <c r="E555" s="14"/>
      <c r="F555" s="14">
        <v>6</v>
      </c>
      <c r="G555" s="63">
        <f t="shared" si="44"/>
        <v>0</v>
      </c>
    </row>
    <row r="556" spans="1:7" ht="40.5" x14ac:dyDescent="0.25">
      <c r="A556" s="90" t="s">
        <v>720</v>
      </c>
      <c r="B556" s="64" t="s">
        <v>653</v>
      </c>
      <c r="C556" s="14" t="s">
        <v>78</v>
      </c>
      <c r="D556" s="14" t="s">
        <v>87</v>
      </c>
      <c r="E556" s="14"/>
      <c r="F556" s="14">
        <v>6</v>
      </c>
      <c r="G556" s="63">
        <f t="shared" si="44"/>
        <v>0</v>
      </c>
    </row>
    <row r="557" spans="1:7" ht="54" x14ac:dyDescent="0.25">
      <c r="A557" s="90" t="s">
        <v>721</v>
      </c>
      <c r="B557" s="64" t="s">
        <v>654</v>
      </c>
      <c r="C557" s="14" t="s">
        <v>78</v>
      </c>
      <c r="D557" s="14" t="s">
        <v>87</v>
      </c>
      <c r="E557" s="14"/>
      <c r="F557" s="14">
        <v>6</v>
      </c>
      <c r="G557" s="63">
        <f t="shared" si="44"/>
        <v>0</v>
      </c>
    </row>
    <row r="558" spans="1:7" ht="54" x14ac:dyDescent="0.25">
      <c r="A558" s="90" t="s">
        <v>722</v>
      </c>
      <c r="B558" s="64" t="s">
        <v>655</v>
      </c>
      <c r="C558" s="14" t="s">
        <v>78</v>
      </c>
      <c r="D558" s="14" t="s">
        <v>87</v>
      </c>
      <c r="E558" s="14"/>
      <c r="F558" s="14">
        <v>6</v>
      </c>
      <c r="G558" s="63">
        <f t="shared" si="44"/>
        <v>0</v>
      </c>
    </row>
    <row r="559" spans="1:7" ht="54" x14ac:dyDescent="0.25">
      <c r="A559" s="90" t="s">
        <v>723</v>
      </c>
      <c r="B559" s="64" t="s">
        <v>656</v>
      </c>
      <c r="C559" s="14" t="s">
        <v>78</v>
      </c>
      <c r="D559" s="14" t="s">
        <v>87</v>
      </c>
      <c r="E559" s="14"/>
      <c r="F559" s="14">
        <v>6</v>
      </c>
      <c r="G559" s="63">
        <f t="shared" si="44"/>
        <v>0</v>
      </c>
    </row>
    <row r="560" spans="1:7" ht="54" x14ac:dyDescent="0.25">
      <c r="A560" s="90" t="s">
        <v>724</v>
      </c>
      <c r="B560" s="91" t="s">
        <v>657</v>
      </c>
      <c r="C560" s="14" t="s">
        <v>78</v>
      </c>
      <c r="D560" s="14" t="s">
        <v>87</v>
      </c>
      <c r="E560" s="14"/>
      <c r="F560" s="14">
        <v>6</v>
      </c>
      <c r="G560" s="63">
        <f t="shared" si="44"/>
        <v>0</v>
      </c>
    </row>
    <row r="561" spans="1:7" ht="54" x14ac:dyDescent="0.25">
      <c r="A561" s="90" t="s">
        <v>725</v>
      </c>
      <c r="B561" s="64" t="s">
        <v>658</v>
      </c>
      <c r="C561" s="14" t="s">
        <v>78</v>
      </c>
      <c r="D561" s="14" t="s">
        <v>87</v>
      </c>
      <c r="E561" s="14"/>
      <c r="F561" s="14">
        <v>6</v>
      </c>
      <c r="G561" s="63">
        <f t="shared" si="44"/>
        <v>0</v>
      </c>
    </row>
    <row r="562" spans="1:7" ht="67.5" x14ac:dyDescent="0.25">
      <c r="A562" s="90" t="s">
        <v>726</v>
      </c>
      <c r="B562" s="64" t="s">
        <v>659</v>
      </c>
      <c r="C562" s="14" t="s">
        <v>78</v>
      </c>
      <c r="D562" s="14" t="s">
        <v>87</v>
      </c>
      <c r="E562" s="14"/>
      <c r="F562" s="14">
        <v>6</v>
      </c>
      <c r="G562" s="63">
        <f t="shared" si="44"/>
        <v>0</v>
      </c>
    </row>
    <row r="563" spans="1:7" ht="40.5" x14ac:dyDescent="0.25">
      <c r="A563" s="90" t="s">
        <v>727</v>
      </c>
      <c r="B563" s="64" t="s">
        <v>660</v>
      </c>
      <c r="C563" s="14" t="s">
        <v>78</v>
      </c>
      <c r="D563" s="14" t="s">
        <v>87</v>
      </c>
      <c r="E563" s="14"/>
      <c r="F563" s="14">
        <v>6</v>
      </c>
      <c r="G563" s="63">
        <f t="shared" si="44"/>
        <v>0</v>
      </c>
    </row>
    <row r="564" spans="1:7" ht="67.5" x14ac:dyDescent="0.25">
      <c r="A564" s="90" t="s">
        <v>728</v>
      </c>
      <c r="B564" s="64" t="s">
        <v>661</v>
      </c>
      <c r="C564" s="14" t="s">
        <v>78</v>
      </c>
      <c r="D564" s="14" t="s">
        <v>87</v>
      </c>
      <c r="E564" s="14"/>
      <c r="F564" s="14">
        <v>6</v>
      </c>
      <c r="G564" s="63">
        <f t="shared" si="44"/>
        <v>0</v>
      </c>
    </row>
    <row r="565" spans="1:7" ht="40.5" x14ac:dyDescent="0.25">
      <c r="A565" s="90" t="s">
        <v>729</v>
      </c>
      <c r="B565" s="64" t="s">
        <v>662</v>
      </c>
      <c r="C565" s="14" t="s">
        <v>78</v>
      </c>
      <c r="D565" s="14" t="s">
        <v>87</v>
      </c>
      <c r="E565" s="14"/>
      <c r="F565" s="14">
        <v>6</v>
      </c>
      <c r="G565" s="63">
        <f t="shared" si="44"/>
        <v>0</v>
      </c>
    </row>
    <row r="566" spans="1:7" ht="54" x14ac:dyDescent="0.25">
      <c r="A566" s="90" t="s">
        <v>730</v>
      </c>
      <c r="B566" s="64" t="s">
        <v>663</v>
      </c>
      <c r="C566" s="14" t="s">
        <v>78</v>
      </c>
      <c r="D566" s="14" t="s">
        <v>87</v>
      </c>
      <c r="E566" s="14"/>
      <c r="F566" s="14">
        <v>6</v>
      </c>
      <c r="G566" s="63">
        <f t="shared" si="44"/>
        <v>0</v>
      </c>
    </row>
    <row r="567" spans="1:7" ht="54" x14ac:dyDescent="0.25">
      <c r="A567" s="90" t="s">
        <v>731</v>
      </c>
      <c r="B567" s="64" t="s">
        <v>664</v>
      </c>
      <c r="C567" s="14" t="s">
        <v>78</v>
      </c>
      <c r="D567" s="14" t="s">
        <v>87</v>
      </c>
      <c r="E567" s="14"/>
      <c r="F567" s="14">
        <v>6</v>
      </c>
      <c r="G567" s="63">
        <f t="shared" si="44"/>
        <v>0</v>
      </c>
    </row>
    <row r="568" spans="1:7" ht="40.5" x14ac:dyDescent="0.25">
      <c r="A568" s="90" t="s">
        <v>732</v>
      </c>
      <c r="B568" s="64" t="s">
        <v>665</v>
      </c>
      <c r="C568" s="14" t="s">
        <v>78</v>
      </c>
      <c r="D568" s="14" t="s">
        <v>87</v>
      </c>
      <c r="E568" s="14"/>
      <c r="F568" s="14">
        <v>6</v>
      </c>
      <c r="G568" s="63">
        <f t="shared" si="44"/>
        <v>0</v>
      </c>
    </row>
    <row r="569" spans="1:7" ht="54" x14ac:dyDescent="0.25">
      <c r="A569" s="90" t="s">
        <v>733</v>
      </c>
      <c r="B569" s="64" t="s">
        <v>666</v>
      </c>
      <c r="C569" s="14" t="s">
        <v>78</v>
      </c>
      <c r="D569" s="14" t="s">
        <v>87</v>
      </c>
      <c r="E569" s="14"/>
      <c r="F569" s="14">
        <v>6</v>
      </c>
      <c r="G569" s="63">
        <f t="shared" si="44"/>
        <v>0</v>
      </c>
    </row>
    <row r="570" spans="1:7" ht="54" x14ac:dyDescent="0.25">
      <c r="A570" s="90" t="s">
        <v>734</v>
      </c>
      <c r="B570" s="64" t="s">
        <v>735</v>
      </c>
      <c r="C570" s="14" t="s">
        <v>78</v>
      </c>
      <c r="D570" s="14" t="s">
        <v>87</v>
      </c>
      <c r="E570" s="14">
        <v>11548</v>
      </c>
      <c r="F570" s="14">
        <v>6</v>
      </c>
      <c r="G570" s="63">
        <v>57.74</v>
      </c>
    </row>
    <row r="571" spans="1:7" ht="40.5" x14ac:dyDescent="0.25">
      <c r="A571" s="90" t="s">
        <v>736</v>
      </c>
      <c r="B571" s="64" t="s">
        <v>667</v>
      </c>
      <c r="C571" s="14" t="s">
        <v>78</v>
      </c>
      <c r="D571" s="14" t="s">
        <v>87</v>
      </c>
      <c r="E571" s="14"/>
      <c r="F571" s="14">
        <v>6</v>
      </c>
      <c r="G571" s="63">
        <f t="shared" si="44"/>
        <v>0</v>
      </c>
    </row>
    <row r="572" spans="1:7" ht="40.5" x14ac:dyDescent="0.25">
      <c r="A572" s="90" t="s">
        <v>737</v>
      </c>
      <c r="B572" s="64" t="s">
        <v>668</v>
      </c>
      <c r="C572" s="14" t="s">
        <v>78</v>
      </c>
      <c r="D572" s="14" t="s">
        <v>87</v>
      </c>
      <c r="E572" s="14">
        <v>11548</v>
      </c>
      <c r="F572" s="14">
        <v>6</v>
      </c>
      <c r="G572" s="63">
        <v>57.74</v>
      </c>
    </row>
    <row r="573" spans="1:7" ht="40.5" x14ac:dyDescent="0.25">
      <c r="A573" s="14" t="s">
        <v>669</v>
      </c>
      <c r="B573" s="31" t="s">
        <v>670</v>
      </c>
      <c r="C573" s="14" t="s">
        <v>182</v>
      </c>
      <c r="D573" s="14" t="s">
        <v>225</v>
      </c>
      <c r="E573" s="14">
        <v>900000</v>
      </c>
      <c r="F573" s="14">
        <v>1</v>
      </c>
      <c r="G573" s="63">
        <f t="shared" si="44"/>
        <v>900</v>
      </c>
    </row>
    <row r="574" spans="1:7" x14ac:dyDescent="0.25">
      <c r="A574" s="14" t="s">
        <v>687</v>
      </c>
      <c r="B574" s="13" t="s">
        <v>688</v>
      </c>
      <c r="C574" s="14" t="s">
        <v>78</v>
      </c>
      <c r="D574" s="14" t="s">
        <v>87</v>
      </c>
      <c r="E574" s="14">
        <v>14400000</v>
      </c>
      <c r="F574" s="14">
        <v>1</v>
      </c>
      <c r="G574" s="63">
        <f t="shared" ref="G574" si="46">(F574*E574)/1000</f>
        <v>14400</v>
      </c>
    </row>
    <row r="575" spans="1:7" ht="27" x14ac:dyDescent="0.25">
      <c r="A575" s="51">
        <v>70221100</v>
      </c>
      <c r="B575" s="65" t="s">
        <v>689</v>
      </c>
      <c r="C575" s="66" t="s">
        <v>182</v>
      </c>
      <c r="D575" s="66" t="s">
        <v>169</v>
      </c>
      <c r="E575" s="66">
        <v>100000</v>
      </c>
      <c r="F575" s="66">
        <v>7</v>
      </c>
      <c r="G575" s="67">
        <f>E575*F575/1000</f>
        <v>700</v>
      </c>
    </row>
    <row r="576" spans="1:7" ht="27" x14ac:dyDescent="0.25">
      <c r="A576" s="51">
        <v>33691226</v>
      </c>
      <c r="B576" s="69" t="s">
        <v>10</v>
      </c>
      <c r="C576" s="51" t="s">
        <v>182</v>
      </c>
      <c r="D576" s="51" t="s">
        <v>81</v>
      </c>
      <c r="E576" s="51">
        <v>190</v>
      </c>
      <c r="F576" s="51">
        <v>500</v>
      </c>
      <c r="G576" s="70">
        <f t="shared" ref="G576:G578" si="47">(F576*E576)/1000</f>
        <v>95</v>
      </c>
    </row>
    <row r="577" spans="1:7" x14ac:dyDescent="0.25">
      <c r="A577" s="51">
        <v>33621730</v>
      </c>
      <c r="B577" s="69" t="s">
        <v>47</v>
      </c>
      <c r="C577" s="51" t="s">
        <v>182</v>
      </c>
      <c r="D577" s="51" t="s">
        <v>81</v>
      </c>
      <c r="E577" s="51">
        <v>100</v>
      </c>
      <c r="F577" s="71">
        <v>500</v>
      </c>
      <c r="G577" s="70">
        <f t="shared" si="47"/>
        <v>50</v>
      </c>
    </row>
    <row r="578" spans="1:7" ht="27" x14ac:dyDescent="0.25">
      <c r="A578" s="72">
        <v>33661146</v>
      </c>
      <c r="B578" s="73" t="s">
        <v>19</v>
      </c>
      <c r="C578" s="72" t="s">
        <v>182</v>
      </c>
      <c r="D578" s="51" t="s">
        <v>81</v>
      </c>
      <c r="E578" s="51">
        <v>350</v>
      </c>
      <c r="F578" s="72">
        <v>250</v>
      </c>
      <c r="G578" s="74">
        <f t="shared" si="47"/>
        <v>87.5</v>
      </c>
    </row>
    <row r="579" spans="1:7" ht="40.5" x14ac:dyDescent="0.25">
      <c r="A579" s="72">
        <v>33661116</v>
      </c>
      <c r="B579" s="73" t="s">
        <v>566</v>
      </c>
      <c r="C579" s="72" t="s">
        <v>182</v>
      </c>
      <c r="D579" s="51" t="s">
        <v>87</v>
      </c>
      <c r="E579" s="51">
        <v>90</v>
      </c>
      <c r="F579" s="75">
        <v>200</v>
      </c>
      <c r="G579" s="76">
        <f t="shared" ref="G579:G582" si="48">E579*F579/1000</f>
        <v>18</v>
      </c>
    </row>
    <row r="580" spans="1:7" x14ac:dyDescent="0.25">
      <c r="A580" s="77">
        <v>33621360</v>
      </c>
      <c r="B580" s="78" t="s">
        <v>588</v>
      </c>
      <c r="C580" s="79" t="s">
        <v>182</v>
      </c>
      <c r="D580" s="77" t="s">
        <v>87</v>
      </c>
      <c r="E580" s="77">
        <v>290</v>
      </c>
      <c r="F580" s="80">
        <v>250</v>
      </c>
      <c r="G580" s="81">
        <f t="shared" si="48"/>
        <v>72.5</v>
      </c>
    </row>
    <row r="581" spans="1:7" ht="17.25" customHeight="1" x14ac:dyDescent="0.25">
      <c r="A581" s="14" t="s">
        <v>690</v>
      </c>
      <c r="B581" s="13" t="s">
        <v>691</v>
      </c>
      <c r="C581" s="14" t="s">
        <v>182</v>
      </c>
      <c r="D581" s="14" t="s">
        <v>87</v>
      </c>
      <c r="E581" s="14">
        <v>3000</v>
      </c>
      <c r="F581" s="14">
        <v>150</v>
      </c>
      <c r="G581" s="54">
        <f t="shared" si="48"/>
        <v>450</v>
      </c>
    </row>
    <row r="582" spans="1:7" ht="40.5" x14ac:dyDescent="0.25">
      <c r="A582" s="14" t="s">
        <v>692</v>
      </c>
      <c r="B582" s="46" t="s">
        <v>693</v>
      </c>
      <c r="C582" s="14" t="s">
        <v>182</v>
      </c>
      <c r="D582" s="14" t="s">
        <v>225</v>
      </c>
      <c r="E582" s="14">
        <v>400000</v>
      </c>
      <c r="F582" s="14">
        <v>1</v>
      </c>
      <c r="G582" s="54">
        <f t="shared" si="48"/>
        <v>400</v>
      </c>
    </row>
    <row r="583" spans="1:7" x14ac:dyDescent="0.25">
      <c r="A583" s="5">
        <v>33141142</v>
      </c>
      <c r="B583" s="28" t="s">
        <v>97</v>
      </c>
      <c r="C583" s="1" t="s">
        <v>78</v>
      </c>
      <c r="D583" s="1" t="s">
        <v>87</v>
      </c>
      <c r="E583" s="5"/>
      <c r="F583" s="1">
        <v>30000</v>
      </c>
      <c r="G583" s="2">
        <f t="shared" ref="G583:G588" si="49">(F583*E583)/1000</f>
        <v>0</v>
      </c>
    </row>
    <row r="584" spans="1:7" x14ac:dyDescent="0.25">
      <c r="A584" s="5">
        <v>33141142</v>
      </c>
      <c r="B584" s="28" t="s">
        <v>68</v>
      </c>
      <c r="C584" s="1" t="s">
        <v>78</v>
      </c>
      <c r="D584" s="1" t="s">
        <v>87</v>
      </c>
      <c r="E584" s="5"/>
      <c r="F584" s="1">
        <v>30000</v>
      </c>
      <c r="G584" s="2">
        <f t="shared" si="49"/>
        <v>0</v>
      </c>
    </row>
    <row r="585" spans="1:7" x14ac:dyDescent="0.25">
      <c r="A585" s="5">
        <v>33141142</v>
      </c>
      <c r="B585" s="28" t="s">
        <v>69</v>
      </c>
      <c r="C585" s="1" t="s">
        <v>78</v>
      </c>
      <c r="D585" s="1" t="s">
        <v>87</v>
      </c>
      <c r="E585" s="5">
        <v>16.7</v>
      </c>
      <c r="F585" s="1">
        <v>8000</v>
      </c>
      <c r="G585" s="2">
        <f t="shared" si="49"/>
        <v>133.6</v>
      </c>
    </row>
    <row r="586" spans="1:7" x14ac:dyDescent="0.25">
      <c r="A586" s="5">
        <v>33141142</v>
      </c>
      <c r="B586" s="28" t="s">
        <v>70</v>
      </c>
      <c r="C586" s="1" t="s">
        <v>78</v>
      </c>
      <c r="D586" s="1" t="s">
        <v>87</v>
      </c>
      <c r="E586" s="5"/>
      <c r="F586" s="1">
        <v>1000</v>
      </c>
      <c r="G586" s="2">
        <f t="shared" si="49"/>
        <v>0</v>
      </c>
    </row>
    <row r="587" spans="1:7" x14ac:dyDescent="0.25">
      <c r="A587" s="5">
        <v>33921110</v>
      </c>
      <c r="B587" s="28" t="s">
        <v>102</v>
      </c>
      <c r="C587" s="1" t="s">
        <v>167</v>
      </c>
      <c r="D587" s="1" t="s">
        <v>87</v>
      </c>
      <c r="E587" s="5">
        <v>1500</v>
      </c>
      <c r="F587" s="1">
        <v>5000</v>
      </c>
      <c r="G587" s="2">
        <f t="shared" si="49"/>
        <v>7500</v>
      </c>
    </row>
    <row r="588" spans="1:7" x14ac:dyDescent="0.25">
      <c r="A588" s="5">
        <v>39511130</v>
      </c>
      <c r="B588" s="28" t="s">
        <v>696</v>
      </c>
      <c r="C588" s="1" t="s">
        <v>78</v>
      </c>
      <c r="D588" s="1" t="s">
        <v>87</v>
      </c>
      <c r="E588" s="5">
        <v>250</v>
      </c>
      <c r="F588" s="1">
        <v>10000</v>
      </c>
      <c r="G588" s="2">
        <f t="shared" si="49"/>
        <v>2500</v>
      </c>
    </row>
    <row r="589" spans="1:7" ht="27" x14ac:dyDescent="0.25">
      <c r="A589" s="5">
        <v>39511130</v>
      </c>
      <c r="B589" s="28" t="s">
        <v>697</v>
      </c>
      <c r="C589" s="1" t="s">
        <v>78</v>
      </c>
      <c r="D589" s="1" t="s">
        <v>87</v>
      </c>
      <c r="E589" s="5">
        <v>350</v>
      </c>
      <c r="F589" s="1">
        <v>10000</v>
      </c>
      <c r="G589" s="2">
        <f t="shared" ref="G589" si="50">(F589*E589)/1000</f>
        <v>3500</v>
      </c>
    </row>
    <row r="590" spans="1:7" x14ac:dyDescent="0.25">
      <c r="A590" s="5">
        <v>70221100</v>
      </c>
      <c r="B590" s="30" t="s">
        <v>230</v>
      </c>
      <c r="C590" s="6" t="s">
        <v>182</v>
      </c>
      <c r="D590" s="6" t="s">
        <v>169</v>
      </c>
      <c r="E590" s="6">
        <v>72000</v>
      </c>
      <c r="F590" s="6">
        <v>7</v>
      </c>
      <c r="G590" s="4">
        <f t="shared" ref="G590" si="51">E590*F590/1000</f>
        <v>504</v>
      </c>
    </row>
    <row r="591" spans="1:7" x14ac:dyDescent="0.25">
      <c r="A591" s="5">
        <v>34351200</v>
      </c>
      <c r="B591" s="28" t="s">
        <v>184</v>
      </c>
      <c r="C591" s="5" t="s">
        <v>78</v>
      </c>
      <c r="D591" s="82" t="s">
        <v>87</v>
      </c>
      <c r="E591" s="55"/>
      <c r="F591" s="55">
        <v>40</v>
      </c>
      <c r="G591" s="22">
        <f t="shared" ref="G591:G597" si="52">(F591*E591)/1000</f>
        <v>0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2" t="s">
        <v>87</v>
      </c>
      <c r="E592" s="55"/>
      <c r="F592" s="55">
        <v>20</v>
      </c>
      <c r="G592" s="22">
        <f t="shared" si="52"/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2" t="s">
        <v>87</v>
      </c>
      <c r="E593" s="55"/>
      <c r="F593" s="55">
        <v>8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2" t="s">
        <v>87</v>
      </c>
      <c r="E594" s="55"/>
      <c r="F594" s="55">
        <v>40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2" t="s">
        <v>87</v>
      </c>
      <c r="E595" s="55"/>
      <c r="F595" s="62">
        <v>30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2" t="s">
        <v>87</v>
      </c>
      <c r="E596" s="55"/>
      <c r="F596" s="62">
        <v>80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2" t="s">
        <v>87</v>
      </c>
      <c r="E597" s="55"/>
      <c r="F597" s="62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185</v>
      </c>
      <c r="C598" s="5" t="s">
        <v>78</v>
      </c>
      <c r="D598" s="82" t="s">
        <v>87</v>
      </c>
      <c r="E598" s="55"/>
      <c r="F598" s="62">
        <v>40</v>
      </c>
      <c r="G598" s="22">
        <f t="shared" ref="G598" si="53">(F598*E598)/1000</f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2" t="s">
        <v>87</v>
      </c>
      <c r="E599" s="55"/>
      <c r="F599" s="62">
        <v>20</v>
      </c>
      <c r="G599" s="22">
        <f t="shared" ref="G599:G604" si="54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2" t="s">
        <v>87</v>
      </c>
      <c r="E600" s="55"/>
      <c r="F600" s="62">
        <v>8</v>
      </c>
      <c r="G600" s="22">
        <f t="shared" si="54"/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2" t="s">
        <v>87</v>
      </c>
      <c r="E601" s="55"/>
      <c r="F601" s="62">
        <v>40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2" t="s">
        <v>87</v>
      </c>
      <c r="E602" s="55"/>
      <c r="F602" s="62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2" t="s">
        <v>87</v>
      </c>
      <c r="E603" s="55"/>
      <c r="F603" s="62">
        <v>80</v>
      </c>
      <c r="G603" s="22">
        <f t="shared" si="54"/>
        <v>0</v>
      </c>
    </row>
    <row r="604" spans="1:7" x14ac:dyDescent="0.25">
      <c r="A604" s="58">
        <v>34351200</v>
      </c>
      <c r="B604" s="29" t="s">
        <v>185</v>
      </c>
      <c r="C604" s="58" t="s">
        <v>78</v>
      </c>
      <c r="D604" s="83" t="s">
        <v>87</v>
      </c>
      <c r="E604" s="59"/>
      <c r="F604" s="84">
        <v>80</v>
      </c>
      <c r="G604" s="85">
        <f t="shared" si="54"/>
        <v>0</v>
      </c>
    </row>
    <row r="605" spans="1:7" x14ac:dyDescent="0.25">
      <c r="A605" s="62">
        <v>38411200</v>
      </c>
      <c r="B605" s="13" t="s">
        <v>698</v>
      </c>
      <c r="C605" s="55" t="s">
        <v>78</v>
      </c>
      <c r="D605" s="55" t="s">
        <v>87</v>
      </c>
      <c r="E605" s="55"/>
      <c r="F605" s="62">
        <v>1000</v>
      </c>
      <c r="G605" s="22">
        <f t="shared" ref="G605" si="55">(F605*E605)/1000</f>
        <v>0</v>
      </c>
    </row>
    <row r="606" spans="1:7" x14ac:dyDescent="0.25">
      <c r="A606" s="62">
        <v>33151220</v>
      </c>
      <c r="B606" s="13" t="s">
        <v>699</v>
      </c>
      <c r="C606" s="55" t="s">
        <v>78</v>
      </c>
      <c r="D606" s="55" t="s">
        <v>87</v>
      </c>
      <c r="E606" s="55"/>
      <c r="F606" s="62">
        <v>1000</v>
      </c>
      <c r="G606" s="22">
        <f t="shared" ref="G606:G610" si="56">(F606*E606)/1000</f>
        <v>0</v>
      </c>
    </row>
    <row r="607" spans="1:7" ht="27" x14ac:dyDescent="0.25">
      <c r="A607" s="5">
        <v>33141159</v>
      </c>
      <c r="B607" s="28" t="s">
        <v>96</v>
      </c>
      <c r="C607" s="1" t="s">
        <v>78</v>
      </c>
      <c r="D607" s="1" t="s">
        <v>87</v>
      </c>
      <c r="E607" s="5"/>
      <c r="F607" s="1">
        <v>10000</v>
      </c>
      <c r="G607" s="2">
        <f t="shared" si="56"/>
        <v>0</v>
      </c>
    </row>
    <row r="608" spans="1:7" ht="27" x14ac:dyDescent="0.25">
      <c r="A608" s="5">
        <v>33141159</v>
      </c>
      <c r="B608" s="28" t="s">
        <v>462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66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58">
        <v>33141159</v>
      </c>
      <c r="B610" s="29" t="s">
        <v>67</v>
      </c>
      <c r="C610" s="86" t="s">
        <v>78</v>
      </c>
      <c r="D610" s="86" t="s">
        <v>87</v>
      </c>
      <c r="E610" s="58"/>
      <c r="F610" s="86">
        <v>10000</v>
      </c>
      <c r="G610" s="61">
        <f t="shared" si="56"/>
        <v>0</v>
      </c>
    </row>
    <row r="611" spans="1:7" x14ac:dyDescent="0.25">
      <c r="A611" s="62">
        <v>33141143</v>
      </c>
      <c r="B611" s="13" t="s">
        <v>700</v>
      </c>
      <c r="C611" s="87" t="s">
        <v>78</v>
      </c>
      <c r="D611" s="87" t="s">
        <v>87</v>
      </c>
      <c r="E611" s="55"/>
      <c r="F611" s="87">
        <v>10000</v>
      </c>
      <c r="G611" s="22">
        <f t="shared" ref="G611" si="57">(F611*E611)/1000</f>
        <v>0</v>
      </c>
    </row>
    <row r="612" spans="1:7" x14ac:dyDescent="0.25">
      <c r="A612" s="62">
        <v>33141136</v>
      </c>
      <c r="B612" s="13" t="s">
        <v>701</v>
      </c>
      <c r="C612" s="87" t="s">
        <v>78</v>
      </c>
      <c r="D612" s="87" t="s">
        <v>87</v>
      </c>
      <c r="E612" s="55"/>
      <c r="F612" s="87">
        <v>1000</v>
      </c>
      <c r="G612" s="22">
        <f t="shared" ref="G612" si="58">(F612*E612)/1000</f>
        <v>0</v>
      </c>
    </row>
    <row r="613" spans="1:7" x14ac:dyDescent="0.25">
      <c r="A613" s="62">
        <v>31681900</v>
      </c>
      <c r="B613" s="13" t="s">
        <v>702</v>
      </c>
      <c r="C613" s="87" t="s">
        <v>78</v>
      </c>
      <c r="D613" s="87" t="s">
        <v>87</v>
      </c>
      <c r="E613" s="55"/>
      <c r="F613" s="87">
        <v>1</v>
      </c>
      <c r="G613" s="22">
        <f t="shared" ref="G613" si="59">(F613*E613)/1000</f>
        <v>0</v>
      </c>
    </row>
    <row r="614" spans="1:7" x14ac:dyDescent="0.25">
      <c r="A614" s="62">
        <v>31681901</v>
      </c>
      <c r="B614" s="13" t="s">
        <v>703</v>
      </c>
      <c r="C614" s="87" t="s">
        <v>78</v>
      </c>
      <c r="D614" s="87" t="s">
        <v>87</v>
      </c>
      <c r="E614" s="55"/>
      <c r="F614" s="87">
        <v>1</v>
      </c>
      <c r="G614" s="22">
        <f t="shared" ref="G614" si="60">(F614*E614)/1000</f>
        <v>0</v>
      </c>
    </row>
    <row r="615" spans="1:7" x14ac:dyDescent="0.25">
      <c r="A615" s="62">
        <v>44511343</v>
      </c>
      <c r="B615" s="13" t="s">
        <v>704</v>
      </c>
      <c r="C615" s="87" t="s">
        <v>78</v>
      </c>
      <c r="D615" s="87" t="s">
        <v>87</v>
      </c>
      <c r="E615" s="55"/>
      <c r="F615" s="87">
        <v>1</v>
      </c>
      <c r="G615" s="22">
        <f t="shared" ref="G615" si="61">(F615*E615)/1000</f>
        <v>0</v>
      </c>
    </row>
    <row r="616" spans="1:7" x14ac:dyDescent="0.25">
      <c r="A616" s="62">
        <v>43411500</v>
      </c>
      <c r="B616" s="13" t="s">
        <v>705</v>
      </c>
      <c r="C616" s="87" t="s">
        <v>78</v>
      </c>
      <c r="D616" s="87" t="s">
        <v>87</v>
      </c>
      <c r="E616" s="55"/>
      <c r="F616" s="87">
        <v>1</v>
      </c>
      <c r="G616" s="22">
        <f t="shared" ref="G616" si="62">(F616*E616)/1000</f>
        <v>0</v>
      </c>
    </row>
    <row r="617" spans="1:7" x14ac:dyDescent="0.25">
      <c r="A617" s="62">
        <v>44192900</v>
      </c>
      <c r="B617" s="13" t="s">
        <v>706</v>
      </c>
      <c r="C617" s="87" t="s">
        <v>78</v>
      </c>
      <c r="D617" s="87" t="s">
        <v>87</v>
      </c>
      <c r="E617" s="55"/>
      <c r="F617" s="87">
        <v>5</v>
      </c>
      <c r="G617" s="22">
        <f t="shared" ref="G617" si="63">(F617*E617)/1000</f>
        <v>0</v>
      </c>
    </row>
    <row r="618" spans="1:7" x14ac:dyDescent="0.25">
      <c r="A618" s="62">
        <v>3168500</v>
      </c>
      <c r="B618" s="13" t="s">
        <v>615</v>
      </c>
      <c r="C618" s="87" t="s">
        <v>78</v>
      </c>
      <c r="D618" s="87" t="s">
        <v>87</v>
      </c>
      <c r="E618" s="55"/>
      <c r="F618" s="87">
        <v>5</v>
      </c>
      <c r="G618" s="22">
        <f t="shared" ref="G618" si="64">(F618*E618)/1000</f>
        <v>0</v>
      </c>
    </row>
    <row r="619" spans="1:7" x14ac:dyDescent="0.25">
      <c r="A619" s="62">
        <v>31331280</v>
      </c>
      <c r="B619" s="13" t="s">
        <v>707</v>
      </c>
      <c r="C619" s="87" t="s">
        <v>78</v>
      </c>
      <c r="D619" s="87" t="s">
        <v>87</v>
      </c>
      <c r="E619" s="55"/>
      <c r="F619" s="87">
        <v>5</v>
      </c>
      <c r="G619" s="22">
        <f t="shared" ref="G619" si="65">(F619*E619)/1000</f>
        <v>0</v>
      </c>
    </row>
    <row r="620" spans="1:7" x14ac:dyDescent="0.25">
      <c r="A620" s="62">
        <v>31686100</v>
      </c>
      <c r="B620" s="13" t="s">
        <v>708</v>
      </c>
      <c r="C620" s="87" t="s">
        <v>78</v>
      </c>
      <c r="D620" s="87" t="s">
        <v>87</v>
      </c>
      <c r="E620" s="55"/>
      <c r="F620" s="87">
        <v>5</v>
      </c>
      <c r="G620" s="22">
        <f t="shared" ref="G620:G621" si="66">(F620*E620)/1000</f>
        <v>0</v>
      </c>
    </row>
    <row r="621" spans="1:7" x14ac:dyDescent="0.25">
      <c r="A621" s="62">
        <v>3168500</v>
      </c>
      <c r="B621" s="13" t="s">
        <v>615</v>
      </c>
      <c r="C621" s="87" t="s">
        <v>78</v>
      </c>
      <c r="D621" s="87" t="s">
        <v>87</v>
      </c>
      <c r="E621" s="55"/>
      <c r="F621" s="87">
        <v>5</v>
      </c>
      <c r="G621" s="22">
        <f t="shared" si="66"/>
        <v>0</v>
      </c>
    </row>
    <row r="622" spans="1:7" ht="57.75" customHeight="1" x14ac:dyDescent="0.25">
      <c r="A622" s="14">
        <v>50111130</v>
      </c>
      <c r="B622" s="89" t="s">
        <v>709</v>
      </c>
      <c r="C622" s="55" t="s">
        <v>167</v>
      </c>
      <c r="D622" s="55" t="s">
        <v>87</v>
      </c>
      <c r="E622" s="55"/>
      <c r="F622" s="55">
        <v>1</v>
      </c>
      <c r="G622" s="22">
        <f t="shared" ref="G622:G626" si="67">(F622*E622)/1000</f>
        <v>0</v>
      </c>
    </row>
    <row r="623" spans="1:7" ht="53.25" customHeight="1" x14ac:dyDescent="0.25">
      <c r="A623" s="14">
        <v>50111130</v>
      </c>
      <c r="B623" s="31" t="s">
        <v>710</v>
      </c>
      <c r="C623" s="55" t="s">
        <v>167</v>
      </c>
      <c r="D623" s="55" t="s">
        <v>87</v>
      </c>
      <c r="E623" s="55"/>
      <c r="F623" s="55">
        <v>1</v>
      </c>
      <c r="G623" s="22">
        <f t="shared" si="67"/>
        <v>0</v>
      </c>
    </row>
    <row r="624" spans="1:7" ht="65.25" customHeight="1" x14ac:dyDescent="0.25">
      <c r="A624" s="14">
        <v>50111130</v>
      </c>
      <c r="B624" s="31" t="s">
        <v>711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7.5" x14ac:dyDescent="0.25">
      <c r="A625" s="14">
        <v>50111130</v>
      </c>
      <c r="B625" s="31" t="s">
        <v>712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713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x14ac:dyDescent="0.25">
      <c r="A627" s="109">
        <v>39714230</v>
      </c>
      <c r="B627" s="110" t="s">
        <v>716</v>
      </c>
      <c r="C627" s="110" t="s">
        <v>78</v>
      </c>
      <c r="D627" s="111" t="s">
        <v>87</v>
      </c>
      <c r="E627" s="111">
        <v>188073.5</v>
      </c>
      <c r="F627" s="111">
        <v>5</v>
      </c>
      <c r="G627" s="112">
        <f t="shared" ref="G627" si="68">(F627*E627)/1000</f>
        <v>940.36749999999995</v>
      </c>
    </row>
    <row r="628" spans="1:7" x14ac:dyDescent="0.25">
      <c r="A628" s="109">
        <v>39714240</v>
      </c>
      <c r="B628" s="110" t="s">
        <v>717</v>
      </c>
      <c r="C628" s="110" t="s">
        <v>78</v>
      </c>
      <c r="D628" s="111" t="s">
        <v>87</v>
      </c>
      <c r="E628" s="111">
        <v>221363.76</v>
      </c>
      <c r="F628" s="111">
        <v>5</v>
      </c>
      <c r="G628" s="112">
        <f t="shared" ref="G628" si="69">(F628*E628)/1000</f>
        <v>1106.8188</v>
      </c>
    </row>
    <row r="629" spans="1:7" ht="40.5" x14ac:dyDescent="0.25">
      <c r="A629" s="5">
        <v>71631122</v>
      </c>
      <c r="B629" s="31" t="s">
        <v>738</v>
      </c>
      <c r="C629" s="3" t="s">
        <v>167</v>
      </c>
      <c r="D629" s="3" t="s">
        <v>87</v>
      </c>
      <c r="E629" s="14">
        <v>7500</v>
      </c>
      <c r="F629" s="3">
        <v>20</v>
      </c>
      <c r="G629" s="4">
        <f t="shared" ref="G629" si="70">E629*F629/1000</f>
        <v>150</v>
      </c>
    </row>
    <row r="630" spans="1:7" ht="40.5" x14ac:dyDescent="0.25">
      <c r="A630" s="5">
        <v>71631123</v>
      </c>
      <c r="B630" s="31" t="s">
        <v>739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1">E630*F630/1000</f>
        <v>150</v>
      </c>
    </row>
    <row r="631" spans="1:7" ht="54" x14ac:dyDescent="0.25">
      <c r="A631" s="14">
        <v>50111130</v>
      </c>
      <c r="B631" s="89" t="s">
        <v>740</v>
      </c>
      <c r="C631" s="55" t="s">
        <v>167</v>
      </c>
      <c r="D631" s="55" t="s">
        <v>87</v>
      </c>
      <c r="E631" s="55"/>
      <c r="F631" s="55">
        <v>1</v>
      </c>
      <c r="G631" s="22">
        <f t="shared" ref="G631:G637" si="72">(F631*E631)/1000</f>
        <v>0</v>
      </c>
    </row>
    <row r="632" spans="1:7" ht="54" x14ac:dyDescent="0.25">
      <c r="A632" s="14">
        <v>50111130</v>
      </c>
      <c r="B632" s="89" t="s">
        <v>741</v>
      </c>
      <c r="C632" s="55" t="s">
        <v>167</v>
      </c>
      <c r="D632" s="55" t="s">
        <v>87</v>
      </c>
      <c r="E632" s="55"/>
      <c r="F632" s="55">
        <v>1</v>
      </c>
      <c r="G632" s="22">
        <f t="shared" si="72"/>
        <v>0</v>
      </c>
    </row>
    <row r="633" spans="1:7" ht="54" x14ac:dyDescent="0.25">
      <c r="A633" s="14">
        <v>50111130</v>
      </c>
      <c r="B633" s="89" t="s">
        <v>742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89" t="s">
        <v>743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89" t="s">
        <v>745</v>
      </c>
      <c r="C635" s="55" t="s">
        <v>167</v>
      </c>
      <c r="D635" s="55" t="s">
        <v>87</v>
      </c>
      <c r="E635" s="55"/>
      <c r="F635" s="55">
        <v>1</v>
      </c>
      <c r="G635" s="22">
        <f t="shared" ref="G635" si="73">(F635*E635)/1000</f>
        <v>0</v>
      </c>
    </row>
    <row r="636" spans="1:7" ht="54" x14ac:dyDescent="0.25">
      <c r="A636" s="14">
        <v>50111130</v>
      </c>
      <c r="B636" s="89" t="s">
        <v>745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4">(F636*E636)/1000</f>
        <v>0</v>
      </c>
    </row>
    <row r="637" spans="1:7" ht="54" x14ac:dyDescent="0.25">
      <c r="A637" s="14">
        <v>50111130</v>
      </c>
      <c r="B637" s="89" t="s">
        <v>744</v>
      </c>
      <c r="C637" s="55" t="s">
        <v>167</v>
      </c>
      <c r="D637" s="55" t="s">
        <v>87</v>
      </c>
      <c r="E637" s="55"/>
      <c r="F637" s="55">
        <v>1</v>
      </c>
      <c r="G637" s="22">
        <f t="shared" si="72"/>
        <v>0</v>
      </c>
    </row>
    <row r="638" spans="1:7" ht="54" x14ac:dyDescent="0.25">
      <c r="A638" s="14">
        <v>50111130</v>
      </c>
      <c r="B638" s="89" t="s">
        <v>744</v>
      </c>
      <c r="C638" s="55" t="s">
        <v>167</v>
      </c>
      <c r="D638" s="55" t="s">
        <v>87</v>
      </c>
      <c r="E638" s="55"/>
      <c r="F638" s="55">
        <v>1</v>
      </c>
      <c r="G638" s="22">
        <f t="shared" ref="G638" si="75">(F638*E638)/1000</f>
        <v>0</v>
      </c>
    </row>
    <row r="639" spans="1:7" ht="54" x14ac:dyDescent="0.25">
      <c r="A639" s="14">
        <v>50111130</v>
      </c>
      <c r="B639" s="89" t="s">
        <v>744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6">(F639*E639)/1000</f>
        <v>0</v>
      </c>
    </row>
    <row r="640" spans="1:7" ht="54" x14ac:dyDescent="0.25">
      <c r="A640" s="14">
        <v>50111130</v>
      </c>
      <c r="B640" s="89" t="s">
        <v>746</v>
      </c>
      <c r="C640" s="55" t="s">
        <v>167</v>
      </c>
      <c r="D640" s="55" t="s">
        <v>87</v>
      </c>
      <c r="E640" s="55"/>
      <c r="F640" s="55">
        <v>1</v>
      </c>
      <c r="G640" s="22">
        <f t="shared" ref="G640:G643" si="77">(F640*E640)/1000</f>
        <v>0</v>
      </c>
    </row>
    <row r="641" spans="1:7" ht="47.25" customHeight="1" x14ac:dyDescent="0.25">
      <c r="A641" s="14">
        <v>50111130</v>
      </c>
      <c r="B641" s="89" t="s">
        <v>746</v>
      </c>
      <c r="C641" s="55" t="s">
        <v>167</v>
      </c>
      <c r="D641" s="55" t="s">
        <v>87</v>
      </c>
      <c r="E641" s="55"/>
      <c r="F641" s="55">
        <v>1</v>
      </c>
      <c r="G641" s="22">
        <f t="shared" si="77"/>
        <v>0</v>
      </c>
    </row>
    <row r="642" spans="1:7" ht="54" x14ac:dyDescent="0.25">
      <c r="A642" s="14">
        <v>50111130</v>
      </c>
      <c r="B642" s="89" t="s">
        <v>747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89" t="s">
        <v>748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89" t="s">
        <v>748</v>
      </c>
      <c r="C644" s="55" t="s">
        <v>167</v>
      </c>
      <c r="D644" s="55" t="s">
        <v>87</v>
      </c>
      <c r="E644" s="55"/>
      <c r="F644" s="55">
        <v>1</v>
      </c>
      <c r="G644" s="22">
        <f t="shared" ref="G644:G645" si="78">(F644*E644)/1000</f>
        <v>0</v>
      </c>
    </row>
    <row r="645" spans="1:7" ht="54" x14ac:dyDescent="0.25">
      <c r="A645" s="14">
        <v>50111130</v>
      </c>
      <c r="B645" s="89" t="s">
        <v>748</v>
      </c>
      <c r="C645" s="55" t="s">
        <v>167</v>
      </c>
      <c r="D645" s="55" t="s">
        <v>87</v>
      </c>
      <c r="E645" s="55"/>
      <c r="F645" s="55">
        <v>1</v>
      </c>
      <c r="G645" s="22">
        <f t="shared" si="78"/>
        <v>0</v>
      </c>
    </row>
    <row r="646" spans="1:7" ht="27" x14ac:dyDescent="0.25">
      <c r="A646" s="5">
        <v>70221100</v>
      </c>
      <c r="B646" s="30" t="s">
        <v>749</v>
      </c>
      <c r="C646" s="6" t="s">
        <v>182</v>
      </c>
      <c r="D646" s="6" t="s">
        <v>169</v>
      </c>
      <c r="E646" s="6">
        <v>130000</v>
      </c>
      <c r="F646" s="6">
        <v>7</v>
      </c>
      <c r="G646" s="4">
        <f t="shared" ref="G646" si="79">E646*F646/1000</f>
        <v>910</v>
      </c>
    </row>
    <row r="647" spans="1:7" ht="27" x14ac:dyDescent="0.25">
      <c r="A647" s="5">
        <v>70221100</v>
      </c>
      <c r="B647" s="30" t="s">
        <v>750</v>
      </c>
      <c r="C647" s="6" t="s">
        <v>182</v>
      </c>
      <c r="D647" s="6" t="s">
        <v>169</v>
      </c>
      <c r="E647" s="6">
        <v>72000</v>
      </c>
      <c r="F647" s="6">
        <v>8</v>
      </c>
      <c r="G647" s="4">
        <f t="shared" ref="G647" si="80">E647*F647/1000</f>
        <v>576</v>
      </c>
    </row>
    <row r="648" spans="1:7" ht="18" customHeight="1" x14ac:dyDescent="0.25">
      <c r="A648" s="5" t="s">
        <v>775</v>
      </c>
      <c r="B648" s="28" t="s">
        <v>774</v>
      </c>
      <c r="C648" s="5" t="s">
        <v>78</v>
      </c>
      <c r="D648" s="5" t="s">
        <v>92</v>
      </c>
      <c r="E648" s="5">
        <v>470</v>
      </c>
      <c r="F648" s="5">
        <v>30000</v>
      </c>
      <c r="G648" s="2">
        <f t="shared" ref="G648:G656" si="81">(F648*E648)/1000</f>
        <v>14100</v>
      </c>
    </row>
    <row r="649" spans="1:7" ht="17.25" customHeight="1" x14ac:dyDescent="0.25">
      <c r="A649" s="5" t="s">
        <v>776</v>
      </c>
      <c r="B649" s="28" t="s">
        <v>777</v>
      </c>
      <c r="C649" s="5" t="s">
        <v>78</v>
      </c>
      <c r="D649" s="5" t="s">
        <v>92</v>
      </c>
      <c r="E649" s="58">
        <v>750</v>
      </c>
      <c r="F649" s="5">
        <v>30000</v>
      </c>
      <c r="G649" s="2">
        <f t="shared" si="81"/>
        <v>22500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8" t="s">
        <v>92</v>
      </c>
      <c r="E650" s="58">
        <v>460</v>
      </c>
      <c r="F650" s="58">
        <v>250000</v>
      </c>
      <c r="G650" s="61">
        <f t="shared" si="81"/>
        <v>115000</v>
      </c>
    </row>
    <row r="651" spans="1:7" ht="51" x14ac:dyDescent="0.25">
      <c r="A651" s="92" t="s">
        <v>751</v>
      </c>
      <c r="B651" s="93" t="s">
        <v>752</v>
      </c>
      <c r="C651" s="82" t="s">
        <v>78</v>
      </c>
      <c r="D651" s="14" t="s">
        <v>225</v>
      </c>
      <c r="E651" s="96"/>
      <c r="F651" s="14">
        <v>1</v>
      </c>
      <c r="G651" s="22">
        <f t="shared" si="81"/>
        <v>0</v>
      </c>
    </row>
    <row r="652" spans="1:7" ht="38.25" x14ac:dyDescent="0.25">
      <c r="A652" s="92" t="s">
        <v>753</v>
      </c>
      <c r="B652" s="93" t="s">
        <v>754</v>
      </c>
      <c r="C652" s="5" t="s">
        <v>78</v>
      </c>
      <c r="D652" s="14" t="s">
        <v>225</v>
      </c>
      <c r="E652" s="96"/>
      <c r="F652" s="14">
        <v>1</v>
      </c>
      <c r="G652" s="22">
        <f t="shared" si="81"/>
        <v>0</v>
      </c>
    </row>
    <row r="653" spans="1:7" ht="38.25" x14ac:dyDescent="0.25">
      <c r="A653" s="92" t="s">
        <v>755</v>
      </c>
      <c r="B653" s="93" t="s">
        <v>756</v>
      </c>
      <c r="C653" s="5" t="s">
        <v>78</v>
      </c>
      <c r="D653" s="14" t="s">
        <v>225</v>
      </c>
      <c r="E653" s="96"/>
      <c r="F653" s="14">
        <v>1</v>
      </c>
      <c r="G653" s="22">
        <f t="shared" si="81"/>
        <v>0</v>
      </c>
    </row>
    <row r="654" spans="1:7" ht="51" x14ac:dyDescent="0.25">
      <c r="A654" s="94" t="s">
        <v>757</v>
      </c>
      <c r="B654" s="93" t="s">
        <v>758</v>
      </c>
      <c r="C654" s="5" t="s">
        <v>78</v>
      </c>
      <c r="D654" s="14" t="s">
        <v>225</v>
      </c>
      <c r="E654" s="96"/>
      <c r="F654" s="14">
        <v>1</v>
      </c>
      <c r="G654" s="22">
        <f t="shared" si="81"/>
        <v>0</v>
      </c>
    </row>
    <row r="655" spans="1:7" ht="51" x14ac:dyDescent="0.25">
      <c r="A655" s="92" t="s">
        <v>759</v>
      </c>
      <c r="B655" s="95" t="s">
        <v>760</v>
      </c>
      <c r="C655" s="5" t="s">
        <v>78</v>
      </c>
      <c r="D655" s="14" t="s">
        <v>225</v>
      </c>
      <c r="E655" s="96"/>
      <c r="F655" s="14">
        <v>1</v>
      </c>
      <c r="G655" s="22">
        <f t="shared" si="81"/>
        <v>0</v>
      </c>
    </row>
    <row r="656" spans="1:7" ht="38.25" x14ac:dyDescent="0.25">
      <c r="A656" s="94" t="s">
        <v>761</v>
      </c>
      <c r="B656" s="93" t="s">
        <v>756</v>
      </c>
      <c r="C656" s="5" t="s">
        <v>78</v>
      </c>
      <c r="D656" s="14" t="s">
        <v>225</v>
      </c>
      <c r="E656" s="96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762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28" t="s">
        <v>763</v>
      </c>
      <c r="C658" s="5" t="s">
        <v>78</v>
      </c>
      <c r="D658" s="82" t="s">
        <v>87</v>
      </c>
      <c r="E658" s="14">
        <v>4.5</v>
      </c>
      <c r="F658" s="14">
        <v>7000</v>
      </c>
      <c r="G658" s="14">
        <f t="shared" si="82"/>
        <v>31.5</v>
      </c>
    </row>
    <row r="659" spans="1:7" ht="40.5" x14ac:dyDescent="0.25">
      <c r="A659" s="5">
        <v>66511170</v>
      </c>
      <c r="B659" s="28" t="s">
        <v>166</v>
      </c>
      <c r="C659" s="5" t="s">
        <v>182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58">
        <v>66511170</v>
      </c>
      <c r="B662" s="29" t="s">
        <v>166</v>
      </c>
      <c r="C662" s="58" t="s">
        <v>182</v>
      </c>
      <c r="D662" s="58" t="s">
        <v>87</v>
      </c>
      <c r="E662" s="58">
        <v>85000</v>
      </c>
      <c r="F662" s="58">
        <v>1</v>
      </c>
      <c r="G662" s="61">
        <f t="shared" ref="G662:G669" si="85">E662*F662/1000</f>
        <v>85</v>
      </c>
    </row>
    <row r="663" spans="1:7" ht="40.5" x14ac:dyDescent="0.25">
      <c r="A663" s="108" t="s">
        <v>471</v>
      </c>
      <c r="B663" s="34" t="s">
        <v>773</v>
      </c>
      <c r="C663" s="59" t="s">
        <v>182</v>
      </c>
      <c r="D663" s="108" t="s">
        <v>225</v>
      </c>
      <c r="E663" s="108">
        <v>970000</v>
      </c>
      <c r="F663" s="108">
        <v>1</v>
      </c>
      <c r="G663" s="85">
        <f t="shared" si="85"/>
        <v>970</v>
      </c>
    </row>
    <row r="664" spans="1:7" x14ac:dyDescent="0.25">
      <c r="A664" s="108" t="s">
        <v>779</v>
      </c>
      <c r="B664" s="41" t="s">
        <v>780</v>
      </c>
      <c r="C664" s="14" t="s">
        <v>78</v>
      </c>
      <c r="D664" s="14" t="s">
        <v>87</v>
      </c>
      <c r="E664" s="14">
        <v>11000</v>
      </c>
      <c r="F664" s="14">
        <v>100</v>
      </c>
      <c r="G664" s="22">
        <f t="shared" si="85"/>
        <v>1100</v>
      </c>
    </row>
    <row r="665" spans="1:7" x14ac:dyDescent="0.25">
      <c r="A665" s="108" t="s">
        <v>781</v>
      </c>
      <c r="B665" s="41" t="s">
        <v>485</v>
      </c>
      <c r="C665" s="14" t="s">
        <v>78</v>
      </c>
      <c r="D665" s="14" t="s">
        <v>87</v>
      </c>
      <c r="E665" s="14">
        <v>23400</v>
      </c>
      <c r="F665" s="14">
        <v>100</v>
      </c>
      <c r="G665" s="22">
        <f t="shared" si="85"/>
        <v>2340</v>
      </c>
    </row>
    <row r="666" spans="1:7" x14ac:dyDescent="0.25">
      <c r="A666" s="108" t="s">
        <v>782</v>
      </c>
      <c r="B666" s="41" t="s">
        <v>487</v>
      </c>
      <c r="C666" s="14" t="s">
        <v>78</v>
      </c>
      <c r="D666" s="14" t="s">
        <v>87</v>
      </c>
      <c r="E666" s="14">
        <v>44000</v>
      </c>
      <c r="F666" s="14">
        <v>100</v>
      </c>
      <c r="G666" s="22">
        <f t="shared" si="85"/>
        <v>4400</v>
      </c>
    </row>
    <row r="667" spans="1:7" x14ac:dyDescent="0.25">
      <c r="A667" s="108" t="s">
        <v>783</v>
      </c>
      <c r="B667" s="41" t="s">
        <v>489</v>
      </c>
      <c r="C667" s="14" t="s">
        <v>78</v>
      </c>
      <c r="D667" s="14" t="s">
        <v>87</v>
      </c>
      <c r="E667" s="14">
        <v>31500</v>
      </c>
      <c r="F667" s="14">
        <v>100</v>
      </c>
      <c r="G667" s="22">
        <f t="shared" si="85"/>
        <v>3150</v>
      </c>
    </row>
    <row r="668" spans="1:7" x14ac:dyDescent="0.25">
      <c r="A668" s="108" t="s">
        <v>786</v>
      </c>
      <c r="B668" s="41" t="s">
        <v>491</v>
      </c>
      <c r="C668" s="14" t="s">
        <v>78</v>
      </c>
      <c r="D668" s="14" t="s">
        <v>87</v>
      </c>
      <c r="E668" s="14">
        <v>31000</v>
      </c>
      <c r="F668" s="14">
        <v>100</v>
      </c>
      <c r="G668" s="22">
        <f t="shared" si="85"/>
        <v>3100</v>
      </c>
    </row>
    <row r="669" spans="1:7" x14ac:dyDescent="0.25">
      <c r="A669" s="108" t="s">
        <v>785</v>
      </c>
      <c r="B669" s="41" t="s">
        <v>784</v>
      </c>
      <c r="C669" s="14" t="s">
        <v>78</v>
      </c>
      <c r="D669" s="14" t="s">
        <v>87</v>
      </c>
      <c r="E669" s="14">
        <v>23000</v>
      </c>
      <c r="F669" s="14">
        <v>100</v>
      </c>
      <c r="G669" s="22">
        <f t="shared" si="85"/>
        <v>2300</v>
      </c>
    </row>
    <row r="670" spans="1:7" x14ac:dyDescent="0.25">
      <c r="A670" s="14" t="s">
        <v>787</v>
      </c>
      <c r="B670" s="41" t="s">
        <v>208</v>
      </c>
      <c r="C670" s="14" t="s">
        <v>78</v>
      </c>
      <c r="D670" s="14" t="s">
        <v>87</v>
      </c>
      <c r="E670" s="14">
        <v>85000</v>
      </c>
      <c r="F670" s="14">
        <v>100</v>
      </c>
      <c r="G670" s="22">
        <f t="shared" ref="G670" si="86">E670*F670/1000</f>
        <v>8500</v>
      </c>
    </row>
    <row r="671" spans="1:7" ht="40.5" x14ac:dyDescent="0.25">
      <c r="A671" s="5">
        <v>33611160</v>
      </c>
      <c r="B671" s="28" t="s">
        <v>34</v>
      </c>
      <c r="C671" s="5" t="s">
        <v>78</v>
      </c>
      <c r="D671" s="5" t="s">
        <v>80</v>
      </c>
      <c r="E671" s="5">
        <v>42.9</v>
      </c>
      <c r="F671" s="5">
        <v>10000</v>
      </c>
      <c r="G671" s="2">
        <f t="shared" ref="G671:G672" si="87">(F671*E671)/1000</f>
        <v>429</v>
      </c>
    </row>
    <row r="672" spans="1:7" x14ac:dyDescent="0.25">
      <c r="A672" s="5">
        <v>33661185</v>
      </c>
      <c r="B672" s="28" t="s">
        <v>30</v>
      </c>
      <c r="C672" s="1" t="s">
        <v>78</v>
      </c>
      <c r="D672" s="1" t="s">
        <v>85</v>
      </c>
      <c r="E672" s="5">
        <v>61.4</v>
      </c>
      <c r="F672" s="1">
        <v>10000</v>
      </c>
      <c r="G672" s="2">
        <f t="shared" si="87"/>
        <v>614</v>
      </c>
    </row>
    <row r="673" spans="1:7" x14ac:dyDescent="0.25">
      <c r="A673" s="62">
        <v>24311530</v>
      </c>
      <c r="B673" s="13" t="s">
        <v>617</v>
      </c>
      <c r="C673" s="55" t="s">
        <v>78</v>
      </c>
      <c r="D673" s="57" t="s">
        <v>87</v>
      </c>
      <c r="E673" s="57">
        <v>300</v>
      </c>
      <c r="F673" s="57">
        <v>500</v>
      </c>
      <c r="G673" s="22">
        <f t="shared" ref="G673" si="88">E673*F673/1000</f>
        <v>150</v>
      </c>
    </row>
    <row r="674" spans="1:7" x14ac:dyDescent="0.25">
      <c r="A674" s="5">
        <v>33651145</v>
      </c>
      <c r="B674" s="28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ht="27" x14ac:dyDescent="0.25">
      <c r="A675" s="104">
        <v>33691136</v>
      </c>
      <c r="B675" s="106" t="s">
        <v>36</v>
      </c>
      <c r="C675" s="104" t="s">
        <v>78</v>
      </c>
      <c r="D675" s="104" t="s">
        <v>82</v>
      </c>
      <c r="E675" s="104">
        <v>260</v>
      </c>
      <c r="F675" s="104">
        <v>30000</v>
      </c>
      <c r="G675" s="105">
        <f t="shared" si="89"/>
        <v>7800</v>
      </c>
    </row>
    <row r="676" spans="1:7" x14ac:dyDescent="0.25">
      <c r="A676" s="5">
        <v>33691727</v>
      </c>
      <c r="B676" s="28" t="s">
        <v>15</v>
      </c>
      <c r="C676" s="1" t="s">
        <v>78</v>
      </c>
      <c r="D676" s="1" t="s">
        <v>81</v>
      </c>
      <c r="E676" s="5">
        <v>52</v>
      </c>
      <c r="F676" s="1">
        <v>3000</v>
      </c>
      <c r="G676" s="2">
        <f t="shared" si="89"/>
        <v>156</v>
      </c>
    </row>
    <row r="677" spans="1:7" x14ac:dyDescent="0.25">
      <c r="A677" s="5">
        <v>33151220</v>
      </c>
      <c r="B677" s="28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28" t="s">
        <v>594</v>
      </c>
      <c r="C678" s="55" t="s">
        <v>78</v>
      </c>
      <c r="D678" s="5" t="s">
        <v>87</v>
      </c>
      <c r="E678" s="5">
        <v>36</v>
      </c>
      <c r="F678" s="50">
        <v>7000</v>
      </c>
      <c r="G678" s="22">
        <f t="shared" ref="G678:G679" si="90">E678*F678/1000</f>
        <v>252</v>
      </c>
    </row>
    <row r="679" spans="1:7" ht="27" x14ac:dyDescent="0.25">
      <c r="A679" s="5">
        <v>33141110</v>
      </c>
      <c r="B679" s="28" t="s">
        <v>584</v>
      </c>
      <c r="C679" s="55" t="s">
        <v>78</v>
      </c>
      <c r="D679" s="5" t="s">
        <v>87</v>
      </c>
      <c r="E679" s="5">
        <v>300</v>
      </c>
      <c r="F679" s="50">
        <v>1500</v>
      </c>
      <c r="G679" s="22">
        <f t="shared" si="90"/>
        <v>450</v>
      </c>
    </row>
    <row r="680" spans="1:7" x14ac:dyDescent="0.25">
      <c r="A680" s="5">
        <v>33671114</v>
      </c>
      <c r="B680" s="28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31" t="s">
        <v>739</v>
      </c>
      <c r="C681" s="55" t="s">
        <v>167</v>
      </c>
      <c r="D681" s="55" t="s">
        <v>87</v>
      </c>
      <c r="E681" s="55"/>
      <c r="F681" s="55">
        <v>1</v>
      </c>
      <c r="G681" s="22">
        <f t="shared" si="91"/>
        <v>0</v>
      </c>
    </row>
    <row r="682" spans="1:7" ht="40.5" x14ac:dyDescent="0.25">
      <c r="A682" s="58">
        <v>71631120</v>
      </c>
      <c r="B682" s="34" t="s">
        <v>778</v>
      </c>
      <c r="C682" s="59" t="s">
        <v>167</v>
      </c>
      <c r="D682" s="59" t="s">
        <v>87</v>
      </c>
      <c r="E682" s="59"/>
      <c r="F682" s="59">
        <v>1</v>
      </c>
      <c r="G682" s="85">
        <f t="shared" si="91"/>
        <v>0</v>
      </c>
    </row>
    <row r="683" spans="1:7" x14ac:dyDescent="0.25">
      <c r="A683" s="113">
        <v>33141227</v>
      </c>
      <c r="B683" s="123" t="s">
        <v>788</v>
      </c>
      <c r="C683" s="114" t="s">
        <v>78</v>
      </c>
      <c r="D683" s="114" t="s">
        <v>81</v>
      </c>
      <c r="E683" s="115"/>
      <c r="F683" s="114">
        <v>30000</v>
      </c>
      <c r="G683" s="116">
        <f t="shared" ref="G683:G684" si="92">(F683*E683)/1000</f>
        <v>0</v>
      </c>
    </row>
    <row r="684" spans="1:7" x14ac:dyDescent="0.25">
      <c r="A684" s="118">
        <v>44112660</v>
      </c>
      <c r="B684" s="119" t="s">
        <v>789</v>
      </c>
      <c r="C684" s="118" t="s">
        <v>182</v>
      </c>
      <c r="D684" s="118" t="s">
        <v>790</v>
      </c>
      <c r="E684" s="120">
        <v>336</v>
      </c>
      <c r="F684" s="118">
        <v>50</v>
      </c>
      <c r="G684" s="121">
        <f t="shared" si="92"/>
        <v>16.8</v>
      </c>
    </row>
    <row r="685" spans="1:7" x14ac:dyDescent="0.25">
      <c r="A685" s="118">
        <v>30192233</v>
      </c>
      <c r="B685" s="119" t="s">
        <v>791</v>
      </c>
      <c r="C685" s="118" t="s">
        <v>182</v>
      </c>
      <c r="D685" s="118" t="s">
        <v>790</v>
      </c>
      <c r="E685" s="120">
        <v>1000</v>
      </c>
      <c r="F685" s="118">
        <v>50</v>
      </c>
      <c r="G685" s="121">
        <f t="shared" ref="G685" si="93">(F685*E685)/1000</f>
        <v>50</v>
      </c>
    </row>
    <row r="686" spans="1:7" ht="27" x14ac:dyDescent="0.25">
      <c r="A686" s="118">
        <v>44311130</v>
      </c>
      <c r="B686" s="122" t="s">
        <v>796</v>
      </c>
      <c r="C686" s="118" t="s">
        <v>182</v>
      </c>
      <c r="D686" s="118" t="s">
        <v>797</v>
      </c>
      <c r="E686" s="120">
        <v>800</v>
      </c>
      <c r="F686" s="118">
        <v>28</v>
      </c>
      <c r="G686" s="121">
        <f t="shared" ref="G686" si="94">(F686*E686)/1000</f>
        <v>22.4</v>
      </c>
    </row>
    <row r="687" spans="1:7" x14ac:dyDescent="0.25">
      <c r="A687" s="118">
        <v>33141227</v>
      </c>
      <c r="B687" s="122" t="s">
        <v>798</v>
      </c>
      <c r="C687" s="118" t="s">
        <v>182</v>
      </c>
      <c r="D687" s="118" t="s">
        <v>790</v>
      </c>
      <c r="E687" s="120">
        <v>360</v>
      </c>
      <c r="F687" s="118">
        <v>40</v>
      </c>
      <c r="G687" s="121">
        <f t="shared" ref="G687" si="95">(F687*E687)/1000</f>
        <v>14.4</v>
      </c>
    </row>
    <row r="688" spans="1:7" x14ac:dyDescent="0.25">
      <c r="A688" s="118">
        <v>39241130</v>
      </c>
      <c r="B688" s="119" t="s">
        <v>792</v>
      </c>
      <c r="C688" s="118" t="s">
        <v>182</v>
      </c>
      <c r="D688" s="118" t="s">
        <v>790</v>
      </c>
      <c r="E688" s="120">
        <v>400</v>
      </c>
      <c r="F688" s="118">
        <v>20</v>
      </c>
      <c r="G688" s="121">
        <f t="shared" ref="G688" si="96">(F688*E688)/1000</f>
        <v>8</v>
      </c>
    </row>
    <row r="689" spans="1:7" x14ac:dyDescent="0.25">
      <c r="A689" s="118">
        <v>44831500</v>
      </c>
      <c r="B689" s="119" t="s">
        <v>793</v>
      </c>
      <c r="C689" s="118" t="s">
        <v>182</v>
      </c>
      <c r="D689" s="118" t="s">
        <v>790</v>
      </c>
      <c r="E689" s="120">
        <v>15920</v>
      </c>
      <c r="F689" s="118">
        <v>6</v>
      </c>
      <c r="G689" s="121">
        <f t="shared" ref="G689" si="97">(F689*E689)/1000</f>
        <v>95.52</v>
      </c>
    </row>
    <row r="690" spans="1:7" x14ac:dyDescent="0.25">
      <c r="A690" s="118">
        <v>39224332</v>
      </c>
      <c r="B690" s="119" t="s">
        <v>794</v>
      </c>
      <c r="C690" s="118" t="s">
        <v>182</v>
      </c>
      <c r="D690" s="118" t="s">
        <v>790</v>
      </c>
      <c r="E690" s="120">
        <v>640</v>
      </c>
      <c r="F690" s="118">
        <v>10</v>
      </c>
      <c r="G690" s="121">
        <f t="shared" ref="G690" si="98">(F690*E690)/1000</f>
        <v>6.4</v>
      </c>
    </row>
    <row r="691" spans="1:7" x14ac:dyDescent="0.25">
      <c r="A691" s="118">
        <v>44411110</v>
      </c>
      <c r="B691" s="119" t="s">
        <v>795</v>
      </c>
      <c r="C691" s="118" t="s">
        <v>182</v>
      </c>
      <c r="D691" s="118" t="s">
        <v>790</v>
      </c>
      <c r="E691" s="120">
        <v>1</v>
      </c>
      <c r="F691" s="118">
        <v>5500</v>
      </c>
      <c r="G691" s="121">
        <f t="shared" ref="G691" si="99">(F691*E691)/1000</f>
        <v>5.5</v>
      </c>
    </row>
    <row r="693" spans="1:7" x14ac:dyDescent="0.25">
      <c r="G693" s="117"/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Z5RxLgK2/ET0rHEm4mRJGyINI9XCHTveD0wct7LzgM8=</DigestValue>
    </Reference>
    <Reference Type="http://www.w3.org/2000/09/xmldsig#Object" URI="#idOfficeObject">
      <DigestMethod Algorithm="http://www.w3.org/2001/04/xmlenc#sha256"/>
      <DigestValue>zNt/k/r7GM7EW18q19ccr+Hw4zJ4hUG/5CfQHHUlt0w=</DigestValue>
    </Reference>
    <Reference Type="http://www.w3.org/2000/09/xmldsig#Object" URI="#idValidSigLnImg">
      <DigestMethod Algorithm="http://www.w3.org/2001/04/xmlenc#sha256"/>
      <DigestValue>V4dfWyQci/wtPn8ineNJgsEBbz9Jx5WO68hN0LxYozE=</DigestValue>
    </Reference>
    <Reference Type="http://www.w3.org/2000/09/xmldsig#Object" URI="#idInvalidSigLnImg">
      <DigestMethod Algorithm="http://www.w3.org/2001/04/xmlenc#sha256"/>
      <DigestValue>+FuuEvlmptvB/WC4plynGkK2k9/NtBVLlo9BaarEONo=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GQQFkHG1TiTSiueBb+OyI5ouiBvL61g488QXQG42Iu4=</DigestValue>
    </Reference>
  </SignedInfo>
  <SignatureValue Id="idPackageSignature-signature-value">YSKRR4+RYgCWI5JVmsWyLohCYhKCEJlD338tSq8ngrQ6GCMGVqny9vYG782/QSukVz5Vb7zcci6xPT5eOAPRxnPhBPLijCPMFWoTLHModS1UMYq6fDVE7aeDTHWvzXQHnwFP1tdlSLOUJWUjJ3kNtI4vqhQSVfPeKt7heqssj9zdBSqsNAc81M1iUhaj8/LA3HyaAi4y+VbXFf+MeDHkMSImFf0OEBjMgJiLDUJmw5oCceH9yQWT2kmwFzyQJT2VH2Z6zplM0I8+k1X4L1RrWdde+QxkZz3Q2TmOBRiwqZtnQd2OQcSpY6Lvx4bz+x5rSFBM1q0Uh0vMpcsWyQ/r2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b4VyOu04kc34+CLddQDCMsmG3lMkmsaUiTfnReMSehk=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0NR3Xz138TLpaI2FEz6ZDz5ExV5zrKZiXLC6NrjoVcc=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nMbWxH0ZelktOB2dPEU120au2Rtt+6YQD2SxuBJEbDw=</DigestValue>
      </Reference>
      <Reference URI="/xl/styles.xml?ContentType=application/vnd.openxmlformats-officedocument.spreadsheetml.styles+xml">
        <DigestMethod Algorithm="http://www.w3.org/2001/04/xmlenc#sha256"/>
        <DigestValue>GViIHXKcp2NyXjJxRMDVld+dNf6PziWParP7DQUJTVQ=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dSoo/tboh+Nq6l4ni380J3FkDnTkjEDsLu6vnWp2eto=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9zZMvMSumaNWTysv6qG5bg63Ac82kSxCSkSLuFf/cc8=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2025-08-22T11:57:53Z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{C0DB6BD9-B852-49AD-8674-9C057A435ABF}</SetupID>
          <SignatureImage>iVBORw0KGgoAAAANSUhEUgAAASwAAACWCAYAAABkW7XSAAAQc0lEQVR4Xu2dW68lRRXHz4fwxUR5UZ/9GB5fffI7KCjmaEAuGS9cokFAYg7CQfESAxjZzgBRATkazgOXZIDI4B4g4QghaDiGEGeYGceZcld1V3fVqlXVVb27e/di/j/S4eyu1auqe1f9dnX37j1bCgAAhLBFVwAAwFyBsAAAYoCwAABigLAAAGKAsAAAYoCwAABigLAAAGKAsAAAYoCwAABigLAAAGKAsAAAYoCwAABigLAAAGKAsAAAYoCwAABigLAAAGKAsAAAYoCwAABigLAAAGKAsAAAYoCwZs7+zpba2t5Th7RgtWZve1W2s08LAPjYAmHNHAgLgBYIa+ZAWAC0QFgzB8ICoAXCmjn5wqpeb+85kYd7antrS+3s76ud1f+36qWNabcx9TQxO2q/TVIU066ydberVgnIdn67dNmOrsPbqKz+9WLA3IGwZs4Qwtra2lZ29eHetjNI6222t53taonQvDkxTN1xYdH22/KIsHLqXzsGzB0Ia+YMIqxACkQaZJZh6iR5c2K4uqPCMn+3Iq2g++Ssy6h//RgwdyCsmTOEsKLSCHLYkDBvTkxJ3f5Mzw2hdeXXv34MmDsQ1sz5OAnLlRSEBfoAYc0cM7BZYVXXX1pJhNKopLAZYXF1m236nhJm1L9+DJg7ENbcqWcq3uzFrNZC8Ae8PxtbCU1fYJ5EWPG6m3bbC+pN3fUFb0fGVnIQFogBYUmgGezuQmcnNE6XV1KYQlhh3Y6ArKi8us1GlbScGPO1Bvva5M+pf6gYMHcgLNABP9DHIhTIuPWH9YE5A2GBDsYVBiUUyLj1h/WBOQNhgQ7GFQYlFMi49Yf1gTkDYYEOxhUGJRTIuPWb+uw1M/ZuLJgTEBYAQAwQFgBADBAWAEAMEBYAQAwQFgBADBAWAEAMEBYAQAwQFgBADBAWAEAMEBYAQAwQVgbm8Q32sY3wsZGS2BTRH8AryB2PX4+NtC33J3Y0JbGKPJ6TeEwn3ma6j/Rnc8hP/IDeQFgZ5HfUslgWb7DtmH+iqy0qyx2P78mm2lbwI4ZFsbZtwU81hz8uaNZG28zvYwXzm2SgNxBWBiUdtSSWYmcudLBZSnPH48vZZNvyfya6LLYSMJVYDVMWbzO/jxUQ1pBAWBmUdNSSWBd+BuBTmjseX8am2xaPDXOXxB4ehlENENYsgbAyKOmoJbENzODgKM1dGs8yg7aNFRuF+/ccVd/cENaQQFgZlHTUktiK/A5dmruaGdHrM5rcf/F4Hm0ryZ0d2/yr2PzC7XN2bo/8Ywi6gbAyKOmoJbEaE5/Zm0tzJ2cKzHrKXNpWkjseW0DwL/zY1bHcYTtaEsJi/u1GkAbCyqCko5bEVp25+3TLUpbbEt5i39rZS8Rb5tO2ktyN8KILN6tjYO42lrSjBcIaEggrg5KOWhLr/zNY8TtwlpLcabrj59S2ktzxWAIjJJ+S3GFsC3N30gJhFQNhZVByqzx6bSY1QILrKfzMpldultQAI8ygbSWiiMdSwmtlPgO9t0yetijvhgZogbByiHRI9nZ/17WZrfQnqhtnFnfwrZm7JRzoOWyqbXEJlcQy1Neq6Pva5KVy6rmPbD/pFCbggLByKXncI5iV2Fg7ELhBQmmv73ixg+QOB3oZ07YtLqGS2Ajs+5rI0XMf6Sm2WXof/ysXCAsAIAYICwAgBggLACAGCAsAIAYICwAgBggLACAGCAsAIAYICwAgBggLACAGCEsMzC8buN/Gjn1j2yzOIyb6m9rct7hj64O8kW/3O0S/bZ6ZK/xWOB+Xm6/z2AExQFgiqAdc6tm9/f3woVxVycOGNCIggzW23grBfYKkem6OeQDYYttFczHPY3K5uOfuuLjcfNzjO/Z4co/QgHkDYUng8FCZ/8j4is5kLM6sScfqAUp/eSK2vtqc+XWC5C8MtM/T0Vy8TKg4OLloaFxuvsg+ALFAWGKpB3dCWFZGLpyYousZOXEzIK9slWMvEGlMRGQfmFmTF9dsT19b6DGJxQGpQFhCsadx0bFoZBPOLFgxRde7v0Cwn/w1gko2VX3hzC+c+TQlXmwsjp4Sx+JS+dp9iR4zMHsgLEl4P20SyqilGpzcgObF1LG+qTM24Kv6mstppcJq9oXOkJqgqm5WRD5+vjpu25kVBrmAJCAsqdCL7i6R2ZUmKSaynr3+w1yIN3HOiv7CUo6UK8FU5dsr6bj7mpmvydV9wR7IAMKSDCOPZpbCiUzxYuLXx6RA8jungpZiYcXa02xD9ykzX1TqNB+QAoQlmXpAeuOOuVDuEoopsj4xC3GlUM1o4kvVtpggIqeAAZWg2s1z88XERuOAFCAsEeiBx5ziMTOs2IzFEogpur5jsAeyaOHa4J2qtWsjdRCYU9y8fLG20jggBQhLAM0sxp9KmUGXOyuyhGKKr6/qJbM1RpIUTlhc2zjp0OthUblk5uPay16bAyKAsKTg3SGsF1Yw6YHIialzPak3JSsNK6yqgOSip66Han9vJ9jPQFaWznw1uXFg9kBYAAAxQFgAADFAWAAAMUBYAAAxQFgAADFAWAAAMUBYAAAxQFgAADFAWAAAMUBYAAAxQFgAADFAWAAAMUBYAAAxQFgAADFAWAAAMUBYAAAxQFgAADFAWAAAMUBYAAAxQFgAADFAWAAAMUBYAAAxQFgAADFAWAAAMUBYAAAxQFgAADFAWAAI5ivX3LDRZWogLAAE841vfieQyFSLrntqICwAhHPmzNnkcvbsR2b56KNz6tz582Y5f/5C7+XcufMm3yaAsAAAYoCwALgCuXz5cvEyByAsAK5A9Gmh5sKF/6p/vP0uKZ0vIwprqRbHjqljdlks26KjA7XrlO0eHHVsc6QOdp31NB8lmr+jzCPWlth6jlXs7oFqayjZj3js0cGuv94sCxVmiufQLBdu2a6KHgrLcuHlat+e1TGN7UdTxrSFaVM3+vhntBVEefudd9UP7tg1fz/3/ElzAV3zwQcfqu/dcpe6975fqQd+/pD62YMPq4ceOa5efuWUu/lGGUlYVedsZVC9rvql+7emEsBimdpGx3ADkiOWP1bGdf5YW2Lr7XYtjQw8YZXsR0HsSiRcG5I5tHzcttHXFCMrN5dzLMyHAHcca7nSxpn4SLs6qI4rXxfI5z9nzqrvfv9Odeq1183F+IsXL6rnXjiprrn25uBuoF0Wx/9I00zOSMIKMR1Nd1yms+oybqbTbKMHXmowuSTzU8HEhBXStiVvvUG3hQordz+yY1NxqTJCICQXetyckqOjelvuPaxno7QNzHuUha5nsch+z0Cax594Wj38yAn1xptvqTvuus/ISvPYE08FsrLLTcd+2JxOboJJhWU6NPNJzn4KK2cbchqX/ITtyp99SuiTkiq33kCFldyPanA3uZKxLXrf6GyyNIfdjnkLKroEY475bhCj27a7EowvbVMQxLosF1yZnS3mf8iAbl77+xvqhRdfMn+7F9b11xf06/ff/7c68diTwfevLl261MROyUTCcjpZl1AanG2OVt3U3SA1G+jI782IUnk8YoMktr4mEFbBfmTF2kEcoTOHf10pKl7mmHqYmc+yElSTQ+deHZslI6cewtLvW/W2dRxzkI0VkPu3fU3Rp4233PbjJuZHqxnZJphEWIEkEkKxJE+1nE7bXCvSi86bys8MFDtDCvKQGK4tsfUNVFgBJYMvjPUFkUOYoyVRRo6bd6xqUTXH1+5vLbEq75rCanKZF/F2giJSwop9jeFb19/SxC2Xb9Li0RldWKYzB6dFvDTaELJNQKLTpvKnZBYh1pbYeo9RhUVf55DaJn6dKrodM7OyM6HlwsYz2zLvkcnlnb5aIR54s0B34dt6ZfHpR19SX3xmqa5+8dD8/dnjr6h7lv80Zac/PKe+8OelWa+Xzz/+N/Wbt9o3whWU+4hPilOnTjdxt95+Dy0enRGFVZ9uBL2KDgy3Q/PbBDMZRjwtifzBQKF3/Vz4tsTXMxBhlexHV2yXaDWpHEFZcGx8OEHbNngfOKaOXWe/M4XlEMywPJh8VzBWRnT50l9fD9bp5arfnVQ3n64OXmqGlaIkdmhGE5Z32uCcPhhMh23Xu5/O/Db+tZbwWg4hkt9AP8kjgz7Wlth6lmCGldoPPRDdtnbHhtWW5KBlXD6fYN+d96bdtuu1XgVhDYUV0ZeffVNdvHRZPX90xhPU9S+908SeeOcDddWjJ9Un/vC6ed1XWN++8fbs2KEZTVgAgPGxYqKk1n/y+Kvm777CuvrrN2XHDg2EBYBgXDG5l8nd9f9zLqDrdZ9avGz+LhGWvQj/3nv/auKuu+E2EjU+EBYAgskR1iWnIFdYsbuEP7n3F03c0888S4tHB8ICQDBjCotK68TjTzUxX/3ajV7ZVEBYAAhGC+gzv68ENKSwXPRp4J133+/FvHrqNA2bhEmFVd1lWvMOT+KrAJPSsx3tnbbEnbCOu2gV+m5ZLCZVpkmVV3cas+4c0juuXccja79qSmL74LS9utk5cn0joQX0ueOvmL+HEtaDv/yt+un9v1Z33/OAuu6GW70yvfzpyb+0CSdmGmHZrxnUt8H187K96SmKwenbDnMsOqSdNXi6pBMr03SVa5ivI7gwbaRfAA5gtolSEtsH+pWTsesbCVdMsfWlwoot1+4c2/hPzYwvLPNJNmBH6CuKoVmnHV3HJGvwpKSTKtN0lWs6hKX3gRZ2HZOs/aopie0F2b/R6xuHHGHFZl65wtIzredfCOvYBCMLKzEwSAfxn4tztqMdyR0UY+XQvzDgfTkyjOvMwbWjiXW/gMnMtoIYbubin7o1i2kv9+VKPUDdx2WYbb16MoRF5URnLZT6OC2cL6BG82ccbzZPRpn7PtH3l91O6erJsUrtJxiNUYXVPk/GwHQedpBndNyhc7SdsX+O7nYkhEDrYkl8GHC5TU5XWLFtLUwOVQ3cat+qck+kuo7UQDZtcHJy0rPQYxAc70iezjKS0xNWZDsym+QeU5II/c12unAxm2Y8YZE3OaDXINdF8Q449xz0Go/3Ce9C62Lpkg6dRenn+1LCcmdg9nVKWBVmH7x67OLPVsyxovu1lrCmK6P7nGw3GJXRhOVNoWmv15AO4nUKtyzRkWjZ4Dncgd03h1PGdvyMY8PDSScFPSWks99+wvLQ7U4NZLpfqYGfip24LNjnVLvBqIwmrBb/k74ZAF4HqWJsp6g+tXlRGBGynWz4HNXr9XJ47SCC8mdiDnTwsKwjLEZGTJ1h+6jUCCMKK368TWGvsuycpJ1zOyXUP6534cKFSRf9j6luggmE5aDfeHt6UA8ae/qwtGVmsB94g9GdrS0WbucZPsdB5HSuJEduO9jZlcYMHhsXEwQ95UvkMxDZeHXU+xRs7u6X3R+2MRVDCksljncqT6rMvOyRk2ynT61T7Z4S/FP1c6ejk0/GRO0IZzlxzKAKrTMfqBRK6Hu8c7craVtuzgmgEpl6mRoIqy+TtEPPcDIHkQRKpEDpe7xzt+tom/nXgezfBR8iYFhkCit6CjMhc2mHJDqkkCRXPJTc9ynVNieHWfq0AwyCPGEBAK5YICwAgBggLACAGCAsAIAYICwAgBggLACAGCAsAIAYICwAgBggLACAGCAsAIAYICwAgBggLACAGP4PKuOIF3cqF1o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FhJREFUeF7tnW2PJUUVx+dD+MZEeaO+9mM4vvWV30FBMaMBecj6wEM0CEjMIAyKaAxg5LoLREVkNMwLHpIFIot3gYQRQtAwhhB32V3X3TJVfau76tQ51VU9t3v6sP/fppO5XadPVfet+t3q7tt3NwwAAChhg64AAIC5AmEBANQAYQEA1ABhAQDUAGEBANQAYQEA1ABhAQDUAGEBANQAYQEA1ABhAQDUAGEBANQAYQEA1ABhAQDUAGEBANQAYQEA1ABhAQDUAGEBANQAYQEA1ABhAQDUAGEBANQAYc2c3a0Ns7G5Y/Zpgdk3O5sbZmNrlxYA8LEFwpo5EBYAHRDWzIGwAOiAsGYOhAVAB4Q1c8qF1bze3Aki93fM5saG2drdNVsbG2ZjtXQx3TaunjZmy3QarIvpVvm6u1Vmd4tsF7fLlm3ZOqKN6uo/XAyYOxDWzFmHsDY2No1fvb+zGQzS1Tabm8F2K4nQvCUxTN2ysGj7fbkgrJL6Dx0D5g6ENXPWIqxECkQaZJbh6iR5S2K4ukVhub87kTbQfQrWFdR/+BgwdyCsmbMOYYnSSHL4kDRvSUxN3fFMLwyhdZXXf/gYMHcgrJnzcRJWKCkICwwBwpo5bmCzwmquv3SSSKXRSOFohMXV7bYZekpYUP/hY8DcgbDmzmqmEs1eWiHEAz6eje2aLXuBeRJhyXW37fYX1Nu6Vxe8Axl7yUFYQALC0kA72MOFzk5onC1vpDCFsNK6AwF5UUV1u434rzX41y5/Sf3rigFzB8ICPfADfSxSgYxbf1ofmDMQFuhhXGFQUoGMW39aH5gzEBboYVxhUFKBjFt/Wh+YMxAW6GFcYVBSgYxbv6vPXzNj78aCOQFhAQDUAGEBANQAYQEA1ABhAQDUAGEBANQAYQEA1ABhAQDUAGEBANQAYQEA1ABhAQDUAGEV4B7fYB/bSB8bqYnNIf4AXkVuOf5wHEnbSn9ipzaWPp6TeUxHbjPdR/qzOeQnfsBgIKwCyjtqXSxLNNi23H/R1RXV5ZbjB3JUbav4EcOqWN+25Kea0x8XdGvFNvP72MD8JhkYDIRVQE1HrYml+JkLHWye2txyfD1H2bbyn4mui+V/plkuk9vM72MDhLVOIKwCajpqTWwIPwOIqc0tx9dx1G2TY9PcNbH7+2lUC4Q1SyCsAmo6ak1sCzM4OGpz18azzKBtY8WKcP+f4+DcENY6gbAKqOmoNbEN5R26NnczM6LXZyyl/+PxPNpWk7s4tv1fsfmF2+fi3BHlxxD0A2EVUNNRa2ItLr6wN9fmzs4UmPWUubStJrccW0HyP/z41VLutB0dGWEx/3cjyANhFVDTUWtim87cf7rlqcvtSW+xb2ztZOI982lbTe5WeOLCzeoYmLuNNe3ogLDWCYRVQE1HrYmN/xss+Q6cpyZ3nv74ObWtJrccS2CEFFOTO43tYO5OeiCsaiCsAmpulYvXZnIDJLmews9sBuVmyQ0wwgzaViMKOZaSXiuLWdN7y+TpispuaIAOCKsEoUOyt/v7rs30fKImpzTh4Dtk7o50oJdwVG2TJVQTy7C6VkXf1zYvldPAfWT7Sa8wAQeEVUrN4x7JrMTH+oHADRJKd30nil1L7nSg1zFt22QJ1cQKsO9rJsfAfaSn2G4ZfPyvXCAsAIAaICwAgBogLACAGiAsAIAaICwAgBogLACAGiAsAIAaICwAgBogLACAGiAsNTC/bBB+G1v6xrZbgkdM7De1uW9xS+uTvMK3+wPEb5sX5kq/Fc7HlebrPXZADRCWClYDLvfs3u5u+lDuSh4+pBUBGazSei+E8AmS5rk55gFgj28XzcU8j8nl4p674+JK83GP72QfSAazBsLSwP6+cf/I+BJnMp5g1mRj7QClvzwhrW82Z36dIPsLA93zdDQXLxMqDk4uXFxpPmEfgFogLLWsBndGWF5GIZyYxPWMnLgZUFS2uWN2EpFKIiL7wMyaorh2e/qaxLV1S3FAKxCWUvxpnDgWnWzSmQUrJnF9+AsEu9lfI2hk09SXzvzSmU9bEsVKcfSUWIrL5ev2RTxmYPZAWJqIftoklVFHMzi5Ac2LqWc9uWCdDvimvvZyWq2w2n2hM6Q2iJxmluZbxW0Gs8IkF9AEhKUVetE9RJhdWbJiIuvZ6z/MhXgXF6wYLqxQyo1gmvJNsxmd2hXma3P1X7AHOoCwNMPIo++6DScmfr0kBZI/OBX0VAtLag89nSsVls8nSp3mA1qAsDSzGpDRuGMulIekYhLWZ2YhoRSaGY28NG2TBCGcAiY0guo2L80niY3GAS1AWCqwA485xWNmWNKMxZOISVzfM9gTWXRwbUhO/Zq1Qh0E5hS3LJ/UVhoHtABhKaCdxcRTKTfoSmdFnlRM8np//ShKx0iSwgmLaxsnHXo9TJRLYT6uvey1OaACCEsL0R3C1cIKJj8QOTH1rmdP82RYYTUFJBc9dd03uztbyX4msvL05quMA7MHwgIAqAHCAgCoAcICAKgBwgIAqAHCAgCoAcICAKgBwgIAqAHCAgCoAcICAKgBwgIAqAHCAgCoAcICAKgBwgIAqAHCAgCoAcICAKgBwgIAqAHCAgCoAcICAKgBwgIAqAHCAgCoAcICAKgBwgIAqAHCAgCoAcICAKgBwgIAqAHCAgCoAcICQDFfueaGI12mBsICQDHf+OZ3EolMtdi6pwbCAkA5Z86czS5nz37klo8+OmfOnT/vlvPnLwxezp077/IdBRAWAEANEBYAVyCXL1+uXuYAhAXAFYg9LbRcuPBf84+336XFs2VEYS3N4tgxc8wvi2VXdLBntoOy7b2Dnm0OzN52sJ7mo4j5e8oipLZI6zmWZrG9Z7oaavZDjj3Y247Xu2Vh0kxyDstyEZZtG/FQeJaLKFf39uyZbWk/2jKmLUyb+rHHv6CtQOTtd941P7hj2/393PMn3QV0ywcffGi+d8td5t77fmke+PnD5mcPPmIefvS4efmVUyTD0TGSsJrO2cmged30y/BvSyOAxTK3jY3hBiSHlF8q4zq/1BZpfbDpilYGkbBq9qMidrlg25DNYeUTto2+pjhZhbmCY+E+BLjjuJIrbZyLF9rVQ3Nc+bpAOf85c9Z89/t3mlOvve4uxl+8eNE898JJc821Nyd3A/2yOP4HmmZyRhJWiutotuMyndWWcTOddptkppIhm58KRhJWSteWsvUO2xYqrNL9KI7NxeXKCImQQuhxC0oODtqZV/oermajtA3Me1SErWexKH7PQJ4nnnzaPPLoCfPGm2+ZO+66z8nK8viTf0pk5Zebjv2wPZ08CiYVluvQzCc5+ykcbkNO47KfsH35i08JY3JS5dY7qLCy+9EM7jZXNrbD7hudTdbmiGehDH2Cccd8O4mxbdteLIi0+/MtF1yZny2Wf8iAfl77+xvmhRdfcn+HF9bt1xfs6/ff/7c58fhTyfevLl26FGSZjomEFXSyPqG0BNscLM0y3CA3G+jJH82IcnkipEEirV+RCKtiP4piM6d8lt4c8XUlUbzMMY1wM59lI6g2h829bfaWjJwGCMu+b83b1nPMQTFeQOHf/jXFnjbectuP25gf3XUfDZmESYSVSCIjFE/2VCvotO21IrvYvLn8zEDxM6QkD4nh2iKtb6HCSqgZfGlsLIgS0hwdmTJy3KJjtRJVe3z9/q4kxkqVeR9CEmG1udwLuZ2gipywpK8xfOv6W9q45fJNWjw6owvLdebktIiXRhdCtknIdNpc/pzMBKS2SOsjRhUWfV1Cbhv5OpW4HTOz8jOh5cLHM9sy71Ez+wtPX70Q96JZYLjwbb2y+PRjL5kvPrM0V7+47/7+7PFXzD3Lf7qy0x+eM1/489Ktt8vnn/ib+fVb3RsRCip8xCfHqVOn27hbb7+HFo/OiMJanW4kvYoOjLBD89skMxlGPB2Z/MlAoXf9Qvi2yOsZiLBq9qMvtk+0llyOpCw5NjGcoH0bog8cV8d2sN+FwgpIZlgRTL4rGC8junzpr68n6+xy1W9PmptPNwcvN8PKURO7bkYTVnTaEJw+OFyH7daHn878NvG1lvRaDkHI76Cf5MKgl9oirWdJZli5/bADMWxrf2xabU0OWsbli0n2PXhvum37XkNY68SL6MvPvmkuXrpsnj84Ewnq+pfeaWNPvPOBueqxk+YTv3/dvR4qrG/feHtx7LoZTVgAgPHxYqLk1n/y+Kvu76HCuvrrNxXHrhsICwDFhGIKL5OH6/8XXEC36z61eNn9XSMsfxH+vff+1cZdd8NtNGx0ICwAFFMirEtBQamwpLuEP7n3F23c0888S4tHB8ICQDFjCotK68QT3Tfgv/q1G6OyqYCwAFCMFdBnftcIaJ3CCrGngXfefX8U8+qp0zRsEiYVVnOX6ZB3eDJfBZiUge3o7rRl7oT13EVrsHfLpJhcmSVX3txpLLpzSO+49h2Pov1aURM7hKDtzc3OkesbCSugzx1/xf29LmE9+NBvzE/v/5W5+54HzHU33BqV2eWPT/2lSzgx0wjLf81gdRvcPi87mIGiWDtD2+GORY+0iwZPn3SkMktfuYX5OkII00b6BeAEZhuRmtgh0K+cjF3fSIRiktbXCktart06duQ/NTO+sNwn2Ro7wlBRrJvDtKPvmBQNnpx0cmWWvnJLj7DsPtDCvmNStF8ramIHQfZv9PrGoURY0syrVFh2pvX8C2kdR8HIwsoMDNJB4ufigu1oRwoHxVg57C8MRF+OTON6c3DtaGPDL2Ays60khpu5xKdu7eLay3250g7Q8HEZZlvmS6fUSS2cnOishbI6TovgC6hi/oLjzeYpKAvfJ/r+stu56smxyu0nGI1RhdU9T8bAdB52kBd03HXn6Drj8Bz97cgIgdbFkvkw4HK7nKGwpG09TI7VwG32rSmPRGrryA1k14YgJyc9Dz0GyfEW8vSWkZyRsITtyGySe0xJI/Q32+nCxRw14wmLvMkJgwZ5vgPOPQe9xhN9wofQulj6pENnUfb5vpywwhmYf50TVoPbB2amZk95w9mKO1Z0vw4lrOnK6D5n2w1GZTRhRVNo2ustpINEnSIsy3QkWrb2HAOFJbWD7fgFx4aHk04OekpIZ7/DhBVh250byHS/cgM/FztxWbLPuXaDURlNWB3xJ307AKIO0sT4TtF8avOicCJkO9n6c+SEVZojagcRVDwTC6CDh+UwwmJkxNSZto9KjTCisOTjTfJUlBXnJO2c2ymh/XG9CxcuTLrY/0z1KJhAWAH2jW8vWDaDxp8+LH2ZG+x70WAMZ2uLRdh51p9jTzidq8lR2g52dmVxg8fHSYKgp3yZfA4im6iO1T4lm4f75feHbUzDOoWVO965PLmyoTnJdvbUOtfuKcF/VT93ejr5ZEzUjnSWI+MGVWqd+UClUMPQ4126XU3bSnNOAJXI1MvUQFhDmaQddoZTOIg0UCMFytDjXbpdT9vc/w7k/674EAHrRaewxFOYCZlLOzTRI4UspeKhlL5PubYFOdwypB1gLegTFgDgigXCAgCoAcICAKgBwgIAqAHCAgCoAcICAKgBwgIAqAHCAgCoAcICAKgBwgIAqAHCAgCoAcICAKjh/yrjiBfNfNlfAAAAAElFTkSuQmCC</Object>
  <Object Id="idInvalidSigLnImg">iVBORw0KGgoAAAANSUhEUgAAASwAAACWCAYAAABkW7XSAAAABGdBTUEAALGPC/xhBQAAAAlwSFlzAAAOwgAADsIBFShKgAAAEFhJREFUeF7tnW2PJUUVx+dD+MZEeaO+9mM4vvWV30FBMaMBecj6wEM0CEjMIAyKaAxg5LoLREVkNMwLHpIFIot3gYQRQtAwhhB32V3X3TJVfau76tQ51VU9t3v6sP/fppO5XadPVfet+t3q7tt3NwwAAChhg64AAIC5AmEBANQAYQEA1ABhAQDUAGEBANQAYQEA1ABhAQDUAGEBANQAYQEA1ABhAQDUAGEBANQAYQEA1ABhAQDUAGEBANQAYQEA1ABhAQDUAGEBANQAYQEA1ABhAQDUAGEBANQAYc2c3a0Ns7G5Y/Zpgdk3O5sbZmNrlxYA8LEFwpo5EBYAHRDWzIGwAOiAsGYOhAVAB4Q1c8qF1bze3Aki93fM5saG2drdNVsbG2ZjtXQx3TaunjZmy3QarIvpVvm6u1Vmd4tsF7fLlm3ZOqKN6uo/XAyYOxDWzFmHsDY2No1fvb+zGQzS1Tabm8F2K4nQvCUxTN2ysGj7fbkgrJL6Dx0D5g6ENXPWIqxECkQaZJbh6iR5S2K4ukVhub87kTbQfQrWFdR/+BgwdyCsmbMOYYnSSHL4kDRvSUxN3fFMLwyhdZXXf/gYMHcgrJnzcRJWKCkICwwBwpo5bmCzwmquv3SSSKXRSOFohMXV7bYZekpYUP/hY8DcgbDmzmqmEs1eWiHEAz6eje2aLXuBeRJhyXW37fYX1Nu6Vxe8Axl7yUFYQALC0kA72MOFzk5onC1vpDCFsNK6AwF5UUV1u434rzX41y5/Sf3rigFzB8ICPfADfSxSgYxbf1ofmDMQFuhhXGFQUoGMW39aH5gzEBboYVxhUFKBjFt/Wh+YMxAW6GFcYVBSgYxbv6vPXzNj78aCOQFhAQDUAGEBANQAYQEA1ABhAQDUAGEBANQAYQEA1ABhAQDUAGEBANQAYQEA1ABhAQDUAGEV4B7fYB/bSB8bqYnNIf4AXkVuOf5wHEnbSn9ipzaWPp6TeUxHbjPdR/qzOeQnfsBgIKwCyjtqXSxLNNi23H/R1RXV5ZbjB3JUbav4EcOqWN+25Kea0x8XdGvFNvP72MD8JhkYDIRVQE1HrYml+JkLHWye2txyfD1H2bbyn4mui+V/plkuk9vM72MDhLVOIKwCajpqTWwIPwOIqc0tx9dx1G2TY9PcNbH7+2lUC4Q1SyCsAmo6ak1sCzM4OGpz18azzKBtY8WKcP+f4+DcENY6gbAKqOmoNbEN5R26NnczM6LXZyyl/+PxPNpWk7s4tv1fsfmF2+fi3BHlxxD0A2EVUNNRa2ItLr6wN9fmzs4UmPWUubStJrccW0HyP/z41VLutB0dGWEx/3cjyANhFVDTUWtim87cf7rlqcvtSW+xb2ztZOI982lbTe5WeOLCzeoYmLuNNe3ogLDWCYRVQE1HrYmN/xss+Q6cpyZ3nv74ObWtJrccS2CEFFOTO43tYO5OeiCsaiCsAmpulYvXZnIDJLmews9sBuVmyQ0wwgzaViMKOZaSXiuLWdN7y+TpispuaIAOCKsEoUOyt/v7rs30fKImpzTh4Dtk7o50oJdwVG2TJVQTy7C6VkXf1zYvldPAfWT7Sa8wAQeEVUrN4x7JrMTH+oHADRJKd30nil1L7nSg1zFt22QJ1cQKsO9rJsfAfaSn2G4ZfPyvXCAsAIAaICwAgBogLACAGiAsAIAaICwAgBogLACAGiAsAIAaICwAgBogLACAGiAsNTC/bBB+G1v6xrZbgkdM7De1uW9xS+uTvMK3+wPEb5sX5kq/Fc7HlebrPXZADRCWClYDLvfs3u5u+lDuSh4+pBUBGazSei+E8AmS5rk55gFgj28XzcU8j8nl4p674+JK83GP72QfSAazBsLSwP6+cf/I+BJnMp5g1mRj7QClvzwhrW82Z36dIPsLA93zdDQXLxMqDk4uXFxpPmEfgFogLLWsBndGWF5GIZyYxPWMnLgZUFS2uWN2EpFKIiL7wMyaorh2e/qaxLV1S3FAKxCWUvxpnDgWnWzSmQUrJnF9+AsEu9lfI2hk09SXzvzSmU9bEsVKcfSUWIrL5ev2RTxmYPZAWJqIftoklVFHMzi5Ac2LqWc9uWCdDvimvvZyWq2w2n2hM6Q2iJxmluZbxW0Gs8IkF9AEhKUVetE9RJhdWbJiIuvZ6z/MhXgXF6wYLqxQyo1gmvJNsxmd2hXma3P1X7AHOoCwNMPIo++6DScmfr0kBZI/OBX0VAtLag89nSsVls8nSp3mA1qAsDSzGpDRuGMulIekYhLWZ2YhoRSaGY28NG2TBCGcAiY0guo2L80niY3GAS1AWCqwA485xWNmWNKMxZOISVzfM9gTWXRwbUhO/Zq1Qh0E5hS3LJ/UVhoHtABhKaCdxcRTKTfoSmdFnlRM8np//ShKx0iSwgmLaxsnHXo9TJRLYT6uvey1OaACCEsL0R3C1cIKJj8QOTH1rmdP82RYYTUFJBc9dd03uztbyX4msvL05quMA7MHwgIAqAHCAgCoAcICAKgBwgIAqAHCAgCoAcICAKgBwgIAqAHCAgCoAcICAKgBwgIAqAHCAgCoAcICAKgBwgIAqAHCAgCoAcICAKgBwgIAqAHCAgCoAcICAKgBwgIAqAHCAgCoAcICAKgBwgIAqAHCAgCoAcICAKgBwgIAqAHCAgCoAcICQDFfueaGI12mBsICQDHf+OZ3EolMtdi6pwbCAkA5Z86czS5nz37klo8+OmfOnT/vlvPnLwxezp077/IdBRAWAEANEBYAVyCXL1+uXuYAhAXAFYg9LbRcuPBf84+336XFs2VEYS3N4tgxc8wvi2VXdLBntoOy7b2Dnm0OzN52sJ7mo4j5e8oipLZI6zmWZrG9Z7oaavZDjj3Y247Xu2Vh0kxyDstyEZZtG/FQeJaLKFf39uyZbWk/2jKmLUyb+rHHv6CtQOTtd941P7hj2/393PMn3QV0ywcffGi+d8td5t77fmke+PnD5mcPPmIefvS4efmVUyTD0TGSsJrO2cmged30y/BvSyOAxTK3jY3hBiSHlF8q4zq/1BZpfbDpilYGkbBq9qMidrlg25DNYeUTto2+pjhZhbmCY+E+BLjjuJIrbZyLF9rVQ3Nc+bpAOf85c9Z89/t3mlOvve4uxl+8eNE898JJc821Nyd3A/2yOP4HmmZyRhJWiutotuMyndWWcTOddptkppIhm58KRhJWSteWsvUO2xYqrNL9KI7NxeXKCImQQuhxC0oODtqZV/oermajtA3Me1SErWexKH7PQJ4nnnzaPPLoCfPGm2+ZO+66z8nK8viTf0pk5Zebjv2wPZ08CiYVluvQzCc5+ykcbkNO47KfsH35i08JY3JS5dY7qLCy+9EM7jZXNrbD7hudTdbmiGehDH2Cccd8O4mxbdteLIi0+/MtF1yZny2Wf8iAfl77+xvmhRdfcn+HF9bt1xfs6/ff/7c58fhTyfevLl26FGSZjomEFXSyPqG0BNscLM0y3CA3G+jJH82IcnkipEEirV+RCKtiP4piM6d8lt4c8XUlUbzMMY1wM59lI6g2h829bfaWjJwGCMu+b83b1nPMQTFeQOHf/jXFnjbectuP25gf3XUfDZmESYSVSCIjFE/2VCvotO21IrvYvLn8zEDxM6QkD4nh2iKtb6HCSqgZfGlsLIgS0hwdmTJy3KJjtRJVe3z9/q4kxkqVeR9CEmG1udwLuZ2gipywpK8xfOv6W9q45fJNWjw6owvLdebktIiXRhdCtknIdNpc/pzMBKS2SOsjRhUWfV1Cbhv5OpW4HTOz8jOh5cLHM9sy71Ez+wtPX70Q96JZYLjwbb2y+PRjL5kvPrM0V7+47/7+7PFXzD3Lf7qy0x+eM1/489Ktt8vnn/ib+fVb3RsRCip8xCfHqVOn27hbb7+HFo/OiMJanW4kvYoOjLBD89skMxlGPB2Z/MlAoXf9Qvi2yOsZiLBq9qMvtk+0llyOpCw5NjGcoH0bog8cV8d2sN+FwgpIZlgRTL4rGC8junzpr68n6+xy1W9PmptPNwcvN8PKURO7bkYTVnTaEJw+OFyH7daHn878NvG1lvRaDkHI76Cf5MKgl9oirWdJZli5/bADMWxrf2xabU0OWsbli0n2PXhvum37XkNY68SL6MvPvmkuXrpsnj84Ewnq+pfeaWNPvPOBueqxk+YTv3/dvR4qrG/feHtx7LoZTVgAgPHxYqLk1n/y+Kvu76HCuvrrNxXHrhsICwDFhGIKL5OH6/8XXEC36z61eNn9XSMsfxH+vff+1cZdd8NtNGx0ICwAFFMirEtBQamwpLuEP7n3F23c0888S4tHB8ICQDFjCotK68QT3Tfgv/q1G6OyqYCwAFCMFdBnftcIaJ3CCrGngXfefX8U8+qp0zRsEiYVVnOX6ZB3eDJfBZiUge3o7rRl7oT13EVrsHfLpJhcmSVX3txpLLpzSO+49h2Pov1aURM7hKDtzc3OkesbCSugzx1/xf29LmE9+NBvzE/v/5W5+54HzHU33BqV2eWPT/2lSzgx0wjLf81gdRvcPi87mIGiWDtD2+GORY+0iwZPn3SkMktfuYX5OkII00b6BeAEZhuRmtgh0K+cjF3fSIRiktbXCktart06duQ/NTO+sNwn2Ro7wlBRrJvDtKPvmBQNnpx0cmWWvnJLj7DsPtDCvmNStF8ramIHQfZv9PrGoURY0syrVFh2pvX8C2kdR8HIwsoMDNJB4ufigu1oRwoHxVg57C8MRF+OTON6c3DtaGPDL2Ays60khpu5xKdu7eLay3250g7Q8HEZZlvmS6fUSS2cnOishbI6TovgC6hi/oLjzeYpKAvfJ/r+stu56smxyu0nGI1RhdU9T8bAdB52kBd03HXn6Drj8Bz97cgIgdbFkvkw4HK7nKGwpG09TI7VwG32rSmPRGrryA1k14YgJyc9Dz0GyfEW8vSWkZyRsITtyGySe0xJI/Q32+nCxRw14wmLvMkJgwZ5vgPOPQe9xhN9wofQulj6pENnUfb5vpywwhmYf50TVoPbB2amZk95w9mKO1Z0vw4lrOnK6D5n2w1GZTRhRVNo2ustpINEnSIsy3QkWrb2HAOFJbWD7fgFx4aHk04OekpIZ7/DhBVh250byHS/cgM/FztxWbLPuXaDURlNWB3xJ307AKIO0sT4TtF8avOicCJkO9n6c+SEVZojagcRVDwTC6CDh+UwwmJkxNSZto9KjTCisOTjTfJUlBXnJO2c2ymh/XG9CxcuTLrY/0z1KJhAWAH2jW8vWDaDxp8+LH2ZG+x70WAMZ2uLRdh51p9jTzidq8lR2g52dmVxg8fHSYKgp3yZfA4im6iO1T4lm4f75feHbUzDOoWVO965PLmyoTnJdvbUOtfuKcF/VT93ejr5ZEzUjnSWI+MGVWqd+UClUMPQ4126XU3bSnNOAJXI1MvUQFhDmaQddoZTOIg0UCMFytDjXbpdT9vc/w7k/674EAHrRaewxFOYCZlLOzTRI4UspeKhlL5PubYFOdwypB1gLegTFgDgigXCAgCoAcICAKgBwgIAqAHCAgCoAcICAKgBwgIAqAHCAgCoAcICAKgBwgIAqAHCAgCoAcICAKjh/yrjiBfNfNlfAAAAAElFTkSuQmCC</Object>
  <Object>
    <xd:QualifyingProperties xmlns:xd="http://uri.etsi.org/01903/v1.3.2#" Target="#idPackageSignature">
      <xd:SignedProperties Id="idSignedProperties">
        <xd:SignedSignatureProperties>
          <xd:SigningTime>2025-08-22T11:57:53Z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f7e1375-727a-4d93-9f36-736c8bbcfdbb">
            <CanonicalizationMethod Algorithm="http://www.w3.org/2001/10/xml-exc-c14n#"/>
            <xd:EncapsulatedTimeStamp Id="ETS-3f7e1375-727a-4d93-9f36-736c8bbcfdbb">MIINNgYJKoZIhvcNAQcCoIINJzCCDSMCAQMxDzANBglghkgBZQMEAgEFADBoBgsqhkiG9w0BCRABBKBZBFcwVQIBAQYCKgMwMTANBglghkgBZQMEAgEFAAQg0H73jvjOZtUCuFc80yZPXJ4yl6gaVpDbLLFnkrHNFkkCCGi7VZ6VFCXnGA8yMDI1MDgyMjExNTgy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yMjExNTgyM1owKwYLKoZIhvcNAQkQAgwxHDAaMBgwFgQUqRkz6o2gsq1/srZCiFIVJLz3P90wLwYJKoZIhvcNAQkEMSIEIFRiMdUndc9MEXxxeoHQ145XQiK52EumKsOPjkv53FB/MA0GCSqGSIb3DQEBAQUABIIBAEnKetSjYfED1urpgv5Xexuu+7Ax2ClnlfWZdVeqywj1eqXk1Y14ULJEO1LjW/wn6XXHa5RYUfviPw7khpT3eNDEOU5utdTFIveA0unx/9OvEI96BgeKW23c4eX5QRAujp3xogInCiqdtiCc46Vj/PWH8tC4Xt35OMLMJeLPBJsqDcCHv1Lo867VR41otVYPmOjHyTwHPMjaXtc53ZOdLl208IkMYm6PmB/hRnWlpXMc16o9onMWIhFGQR2K7AEvGA6JzHWiNAes0EZX2X0LLO7pLQGWK70ZE2NDwhVAcOTDTTQWmRFWX0KiUVb39rQB2u3a0DeJx6GVBjmNMWCFz/k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2025-08-22T11:58:23Z</xd:ProducedAt>
                </xd:OCSPIdentifier>
                <xd:DigestAlgAndValue>
                  <DigestMethod Algorithm="http://www.w3.org/2001/04/xmlenc#sha256"/>
                  <DigestValue>t6Pwi6jl2Ix56JMDt+nivHlRxumyfN8rrPxbu/yhlLw=</DigestValue>
                </xd:DigestAlgAndValue>
              </xd:OCSPRef>
            </xd:OCSPRefs>
          </xd:CompleteRevocationRefs>
          <xd:SigAndRefsTimeStamp Id="TS-61306c50-1104-4bb0-8003-3c07353b15c5">
            <CanonicalizationMethod Algorithm="http://www.w3.org/2001/10/xml-exc-c14n#"/>
            <xd:EncapsulatedTimeStamp Id="ETS-61306c50-1104-4bb0-8003-3c07353b15c5">MIINNgYJKoZIhvcNAQcCoIINJzCCDSMCAQMxDzANBglghkgBZQMEAgEFADBoBgsqhkiG9w0BCRABBKBZBFcwVQIBAQYCKgMwMTANBglghkgBZQMEAgEFAAQgyh+2lHQ/t4jEtOYrHeFDrp6lYHh/YQa59aLJ+NpThQ0CCHsIg/AIlMAlGA8yMDI1MDgyMjExNTgy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yMjExNTgyNFowKwYLKoZIhvcNAQkQAgwxHDAaMBgwFgQUqRkz6o2gsq1/srZCiFIVJLz3P90wLwYJKoZIhvcNAQkEMSIEIL+R2jE0vD24S1q/Bu1GbFySAaJ0Mul+i+tQ6arf7UT4MA0GCSqGSIb3DQEBAQUABIIBAJ/uaMiMSasq8mbVGmtgd3GxggjoHFtRz/k5wzgxjWTd8vuJPeTx5ttPEOaV3TfBc11hPtqIRF9LaIrS7JSawDOvLPap5AJ2WkASFtLUNlL+eTKkcUOJVVq4TwvHp1W+z2V0V3a2YGgonItGtDPEiivl2iflfbekAkjsc5BMIkORpZ6FclSrcnDQBYyO+F8TK9v9NZSGfn/bSIUYbcEqmtBIR9USv2Lj/r1Hk17fbmbY4gFfPbyJNBHS3Ul2TT5Nczq7K3yCN5N1Fugy2626I5EpZ6yW+l2vQnSzQvSDJ14iLCw/9lGX/XMar/ih38o/F9YDTKQw7GBjlt2IrxkQliI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4MjIxMTU4MjRaMFgwVjBBMAkGBSsOAwIaBQAEFOs8HBCw1oTvnETPtCz+0pEJxsacBBTp6vHuJCIuDf9t2MyExjSM312yeQIIeHT6pSoGtr2AABgPMjAyNTA4MjIxMTU4MjRaMA0GCSqGSIb3DQEBCwUAA4IBAQAnRKuu86K16/F8CZIUyAKM+PB1p5EN3jjeDDjU5P8qeviuhw3+49dIEbI0SNNdk3m/c+W99Kl7VAVmp1+o6BYKi7awi4AY2vTA4U8k1WZXIdx5nBUGXrckEpNDpG2oRAliXXpZm2GpwAqW2U6Io+L+ixkyUi+zzvwlyeXe4K67MXg6Wbo7EPG93ft4Uj2XoTENk52IwL4PnOYjpR2NcRvRc9mmoT7C0QBNJYd/4j/NQN1RtFafm+WW2BlDIgixL5wwYPrf7lVWdxF3tbcPt2YFeYwg1jjt1b8dt0CdgGlIL18bSKHvp8JNCs71ogZYnGRIuSePF4J3nUy/SnX3m+Ca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2025-08-22T11:57:53Z</dcterms:modified>
</cp:coreProperties>
</file>